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520" windowHeight="12210"/>
  </bookViews>
  <sheets>
    <sheet name="湖沼" sheetId="4" r:id="rId1"/>
    <sheet name="未指定も" sheetId="2" r:id="rId2"/>
    <sheet name="国指定40+" sheetId="5" r:id="rId3"/>
  </sheets>
  <calcPr calcId="145621" refMode="R1C1"/>
</workbook>
</file>

<file path=xl/calcChain.xml><?xml version="1.0" encoding="utf-8"?>
<calcChain xmlns="http://schemas.openxmlformats.org/spreadsheetml/2006/main">
  <c r="O62" i="4" l="1"/>
  <c r="O61" i="4"/>
  <c r="O55" i="4"/>
  <c r="O53" i="4"/>
  <c r="O51" i="4"/>
  <c r="O50" i="4"/>
  <c r="O49" i="4"/>
  <c r="O48" i="4"/>
  <c r="O45" i="4"/>
  <c r="O44" i="4"/>
  <c r="O43" i="4"/>
  <c r="O42" i="4"/>
  <c r="O41" i="4"/>
  <c r="O40" i="4"/>
  <c r="O39" i="4"/>
  <c r="O38" i="4"/>
  <c r="O37" i="4"/>
</calcChain>
</file>

<file path=xl/sharedStrings.xml><?xml version="1.0" encoding="utf-8"?>
<sst xmlns="http://schemas.openxmlformats.org/spreadsheetml/2006/main" count="3762" uniqueCount="1231">
  <si>
    <t>－</t>
    <phoneticPr fontId="1"/>
  </si>
  <si>
    <t>生物Bの水域のうち､生物Bの欄に掲げる水生生物の産卵場(繁殖場)又は幼稚仔の生育場として特に保全が必要な水域</t>
  </si>
  <si>
    <t>生物特B</t>
  </si>
  <si>
    <t>コイ､フナ等比較的高温域を好む水生生物及びこれらの餌生物が生息する水域</t>
  </si>
  <si>
    <t>生物B</t>
  </si>
  <si>
    <t>生物Aの水域のうち､生物Aの欄に掲げる水生生物の産卵場(繁殖場)又は幼稚仔の生育場として特に保全が必要な水域</t>
  </si>
  <si>
    <t>生物特A</t>
  </si>
  <si>
    <t>イワナ､サケマス 等比較的低温域を好む水生生物及びこれらの餌生物が生息する水域</t>
  </si>
  <si>
    <t>生物A</t>
  </si>
  <si>
    <t>水生生物の生息状況の適応性</t>
  </si>
  <si>
    <t>類型</t>
  </si>
  <si>
    <t>ウ</t>
  </si>
  <si>
    <t>環境保全：国民の日常生活(沿岸の遊歩等を含む)において不快感を生じない限度</t>
  </si>
  <si>
    <t>水産3種：コイ､フナ等の水産生物用 　　　　　　　　　　　　　　　　</t>
  </si>
  <si>
    <t>水産2種：ワカサキﾞ等の水産生物用及び水産3種の水産生物用</t>
  </si>
  <si>
    <t>水産1種：サケ科魚類及びアユ等の水産生物用並びに水産2種及び水産3種の水産生物用</t>
  </si>
  <si>
    <t>水道2級：沈澱ろ過等による通常の浄水操作を行なうもの</t>
  </si>
  <si>
    <t>水道1級：ろ過等による簡易な浄水操作を行なうもの</t>
  </si>
  <si>
    <t>自然環境保全：自然探勝等の環境保全</t>
  </si>
  <si>
    <t>水産3種,工業用水,農業用水,環境保全</t>
  </si>
  <si>
    <t>V</t>
  </si>
  <si>
    <t>水産2種及びVの欄に掲げるもの</t>
  </si>
  <si>
    <t>I</t>
  </si>
  <si>
    <t>全りん</t>
  </si>
  <si>
    <t>全窒素</t>
  </si>
  <si>
    <t>基準値</t>
  </si>
  <si>
    <t>利用目的の適応性</t>
  </si>
  <si>
    <t>イ</t>
  </si>
  <si>
    <t>工業用水2級：薬品注入等による高度の浄水操作､又は､特殊の浄水操作を行なうもの</t>
  </si>
  <si>
    <t>工業用水1級：沈澱等による通常の浄水操作を行なうもの</t>
  </si>
  <si>
    <t>水産3級：コイ､フナ等富栄養湖型の水域の水産生物用</t>
    <phoneticPr fontId="1"/>
  </si>
  <si>
    <t>水道3級：前処理等を伴う高度の浄水操作を行なうもの</t>
  </si>
  <si>
    <t>2. 利用目的の適応性 　　</t>
  </si>
  <si>
    <t>(2. 農業用利水点については､水素イオン濃度6.0以上7.5以下､溶存酸素量5mg/L以上とする(湖沼もこれに準ずる)。)</t>
    <phoneticPr fontId="1"/>
  </si>
  <si>
    <t>1. 水産1級､水産2級及び水産3級については､当分の間､浮遊物質量の項目の基準値は適用しない。</t>
  </si>
  <si>
    <t>〇</t>
    <phoneticPr fontId="1"/>
  </si>
  <si>
    <t>C</t>
  </si>
  <si>
    <t>〇</t>
  </si>
  <si>
    <t>B</t>
  </si>
  <si>
    <t>環境保全</t>
    <rPh sb="0" eb="2">
      <t>カンキョウ</t>
    </rPh>
    <rPh sb="2" eb="4">
      <t>ホゼン</t>
    </rPh>
    <phoneticPr fontId="1"/>
  </si>
  <si>
    <t>農業用水</t>
    <rPh sb="0" eb="2">
      <t>ノウギョウ</t>
    </rPh>
    <rPh sb="2" eb="4">
      <t>ヨウスイ</t>
    </rPh>
    <phoneticPr fontId="1"/>
  </si>
  <si>
    <t>水浴</t>
    <phoneticPr fontId="1"/>
  </si>
  <si>
    <t>水道3級</t>
    <rPh sb="0" eb="2">
      <t>スイドウ</t>
    </rPh>
    <rPh sb="3" eb="4">
      <t>キュウ</t>
    </rPh>
    <phoneticPr fontId="1"/>
  </si>
  <si>
    <t>水道2級</t>
    <rPh sb="0" eb="2">
      <t>スイドウ</t>
    </rPh>
    <rPh sb="3" eb="4">
      <t>キュウ</t>
    </rPh>
    <phoneticPr fontId="1"/>
  </si>
  <si>
    <t>水道1級</t>
    <rPh sb="0" eb="2">
      <t>スイドウ</t>
    </rPh>
    <rPh sb="3" eb="4">
      <t>キュウ</t>
    </rPh>
    <phoneticPr fontId="1"/>
  </si>
  <si>
    <t>自然環境保全</t>
    <rPh sb="0" eb="2">
      <t>シゼン</t>
    </rPh>
    <rPh sb="2" eb="4">
      <t>カンキョウ</t>
    </rPh>
    <rPh sb="4" eb="6">
      <t>ホゼン</t>
    </rPh>
    <phoneticPr fontId="1"/>
  </si>
  <si>
    <t>A</t>
  </si>
  <si>
    <t>AA</t>
  </si>
  <si>
    <t>工水2級</t>
    <rPh sb="0" eb="2">
      <t>コウスイ</t>
    </rPh>
    <rPh sb="3" eb="4">
      <t>キュウ</t>
    </rPh>
    <phoneticPr fontId="1"/>
  </si>
  <si>
    <t>工水1級</t>
    <rPh sb="0" eb="2">
      <t>コウスイ</t>
    </rPh>
    <rPh sb="3" eb="4">
      <t>キュウ</t>
    </rPh>
    <phoneticPr fontId="1"/>
  </si>
  <si>
    <t>水産3級</t>
    <rPh sb="0" eb="2">
      <t>スイサン</t>
    </rPh>
    <rPh sb="3" eb="4">
      <t>キュウ</t>
    </rPh>
    <phoneticPr fontId="1"/>
  </si>
  <si>
    <t>水産2級</t>
    <rPh sb="0" eb="2">
      <t>スイサン</t>
    </rPh>
    <rPh sb="3" eb="4">
      <t>キュウ</t>
    </rPh>
    <phoneticPr fontId="1"/>
  </si>
  <si>
    <t>水産1級</t>
    <rPh sb="0" eb="2">
      <t>スイサン</t>
    </rPh>
    <rPh sb="3" eb="4">
      <t>キュウ</t>
    </rPh>
    <phoneticPr fontId="1"/>
  </si>
  <si>
    <t>ア</t>
  </si>
  <si>
    <t>(2)【湖沼(天然湖沼及び貯水量1,000万ｍ3以上であり､かつ､水の滞留時間が4日間以上である人工湖)】</t>
  </si>
  <si>
    <t>Ｒ：レクリエーション</t>
    <phoneticPr fontId="1"/>
  </si>
  <si>
    <t>Ｓ：消流雪用水</t>
    <phoneticPr fontId="1"/>
  </si>
  <si>
    <t>Ｐ：発電</t>
    <phoneticPr fontId="1"/>
  </si>
  <si>
    <t>Ｉ：工業用水</t>
    <phoneticPr fontId="1"/>
  </si>
  <si>
    <t>Ｗ：上水道用水</t>
    <phoneticPr fontId="1"/>
  </si>
  <si>
    <t>Ａ：かんがい用水</t>
    <phoneticPr fontId="1"/>
  </si>
  <si>
    <r>
      <t>Ｎ：</t>
    </r>
    <r>
      <rPr>
        <sz val="7.5"/>
        <rFont val="Meiryo UI"/>
        <family val="3"/>
        <charset val="128"/>
      </rPr>
      <t>不特定用水､河川維持用水</t>
    </r>
    <phoneticPr fontId="1"/>
  </si>
  <si>
    <t>Ｆ：洪水調節､農地防災</t>
    <phoneticPr fontId="1"/>
  </si>
  <si>
    <t>オゴウチチョスイチ</t>
  </si>
  <si>
    <t>13</t>
  </si>
  <si>
    <t>鹿島建設</t>
  </si>
  <si>
    <t>重力式コンクリート</t>
  </si>
  <si>
    <t xml:space="preserve">東京都西多摩郡奥多摩町 </t>
  </si>
  <si>
    <t>×</t>
  </si>
  <si>
    <t>○</t>
    <phoneticPr fontId="1"/>
  </si>
  <si>
    <t>WP</t>
  </si>
  <si>
    <t>東京都</t>
  </si>
  <si>
    <t xml:space="preserve">奥多摩湖(おくたまこ) </t>
  </si>
  <si>
    <t>小河内貯水池</t>
    <phoneticPr fontId="1"/>
  </si>
  <si>
    <t>多摩川</t>
  </si>
  <si>
    <t>東京</t>
  </si>
  <si>
    <t>ュノコ</t>
  </si>
  <si>
    <t>09</t>
  </si>
  <si>
    <t>○</t>
  </si>
  <si>
    <t>－</t>
  </si>
  <si>
    <t>湯の湖</t>
  </si>
  <si>
    <t>栃木</t>
  </si>
  <si>
    <t>チュウゼンジコ</t>
  </si>
  <si>
    <t>中禅寺湖</t>
  </si>
  <si>
    <t>ワタラセチョスイチ(ヤナカコ)</t>
  </si>
  <si>
    <t/>
  </si>
  <si>
    <t>栃木県栃木市藤岡町・野木町</t>
  </si>
  <si>
    <t>FNW</t>
  </si>
  <si>
    <t>関東地方整備局</t>
  </si>
  <si>
    <t xml:space="preserve">谷中湖(やなかこ) </t>
  </si>
  <si>
    <t>渡良瀬貯水池(谷中湖)</t>
  </si>
  <si>
    <t>渡良瀬川</t>
  </si>
  <si>
    <t>利根川</t>
  </si>
  <si>
    <t>カワマタダムチョスイチ</t>
  </si>
  <si>
    <t>アーチ</t>
  </si>
  <si>
    <t xml:space="preserve">栃木県日光市川俣 </t>
  </si>
  <si>
    <t>FNP</t>
  </si>
  <si>
    <t>関東地方建設局</t>
  </si>
  <si>
    <t xml:space="preserve">川俣湖(かわまたこ) </t>
  </si>
  <si>
    <t>川俣ダム貯水池</t>
  </si>
  <si>
    <t>鬼怒川</t>
  </si>
  <si>
    <t>カワジダムチョスイチ</t>
  </si>
  <si>
    <t xml:space="preserve">栃木県日光市川治温泉川治 </t>
  </si>
  <si>
    <t>FNAWI</t>
  </si>
  <si>
    <t xml:space="preserve">八汐湖(やしおこ) </t>
  </si>
  <si>
    <t>川治ダム貯水池</t>
  </si>
  <si>
    <t>ミヤマダムチョスイチ</t>
  </si>
  <si>
    <t>大成建設</t>
  </si>
  <si>
    <t>アスファルトフェイシングフィル</t>
  </si>
  <si>
    <t xml:space="preserve">栃木県那須塩原市百村字深山 </t>
  </si>
  <si>
    <t>AWP</t>
  </si>
  <si>
    <t>関東農政局</t>
  </si>
  <si>
    <t xml:space="preserve">深山湖(みやまこ) </t>
  </si>
  <si>
    <t>深山ダム貯水池</t>
    <phoneticPr fontId="1"/>
  </si>
  <si>
    <t>那珂川</t>
  </si>
  <si>
    <t>ハチロウコ</t>
  </si>
  <si>
    <t>05</t>
  </si>
  <si>
    <t>秋田</t>
    <rPh sb="0" eb="2">
      <t>アキタ</t>
    </rPh>
    <phoneticPr fontId="1"/>
  </si>
  <si>
    <t>八郎湖</t>
    <phoneticPr fontId="1"/>
  </si>
  <si>
    <t>汽水海跡湖</t>
    <rPh sb="0" eb="2">
      <t>キスイ</t>
    </rPh>
    <rPh sb="2" eb="3">
      <t>カイ</t>
    </rPh>
    <rPh sb="3" eb="4">
      <t>セキ</t>
    </rPh>
    <rPh sb="4" eb="5">
      <t>コ</t>
    </rPh>
    <phoneticPr fontId="1"/>
  </si>
  <si>
    <t>秋田</t>
  </si>
  <si>
    <t>ニノメガタ</t>
  </si>
  <si>
    <t>二ノ目潟</t>
    <rPh sb="0" eb="1">
      <t>２</t>
    </rPh>
    <phoneticPr fontId="1"/>
  </si>
  <si>
    <t>トワダコ</t>
  </si>
  <si>
    <t>十和田湖</t>
  </si>
  <si>
    <t>秋田･青森</t>
  </si>
  <si>
    <t>タザワコ</t>
  </si>
  <si>
    <t>&lt;0.5</t>
  </si>
  <si>
    <t>田沢湖</t>
  </si>
  <si>
    <t>イワミダム</t>
  </si>
  <si>
    <t>佐藤工業</t>
  </si>
  <si>
    <t xml:space="preserve">秋田県秋田市河辺三内字財の神 </t>
  </si>
  <si>
    <t>秋田県</t>
  </si>
  <si>
    <t xml:space="preserve">河北湖(かわきたこ) </t>
  </si>
  <si>
    <t>岩見ダム</t>
  </si>
  <si>
    <t>三内川</t>
  </si>
  <si>
    <t>雄物川</t>
  </si>
  <si>
    <t>アサヒカワダム</t>
  </si>
  <si>
    <t>間組</t>
  </si>
  <si>
    <t xml:space="preserve">秋田県秋田市仁別マンダラメ　 ［Yahoo地図］ ［DamMaps］ ［お好みダムサーチ］ </t>
  </si>
  <si>
    <t>×</t>
    <phoneticPr fontId="1"/>
  </si>
  <si>
    <t>F</t>
  </si>
  <si>
    <t>仁別湖(にべつこ)</t>
  </si>
  <si>
    <t>旭川ダム</t>
  </si>
  <si>
    <t>旭川</t>
    <phoneticPr fontId="1"/>
  </si>
  <si>
    <t>ヨロイバタダム</t>
  </si>
  <si>
    <t>秋島建設</t>
  </si>
  <si>
    <t xml:space="preserve">秋田県仙北市田沢湖田沢字小蟹沢 </t>
  </si>
  <si>
    <t>FP</t>
  </si>
  <si>
    <t>東北地方建設局</t>
  </si>
  <si>
    <t xml:space="preserve">秋扇湖(しゅうせんこ) </t>
  </si>
  <si>
    <t>鎧畑ダム</t>
  </si>
  <si>
    <t>玉川</t>
  </si>
  <si>
    <t>ナツセダム</t>
  </si>
  <si>
    <t xml:space="preserve">秋田県仙北市角館町白岩 </t>
  </si>
  <si>
    <t>P</t>
  </si>
  <si>
    <t>東北電力(株)</t>
    <rPh sb="5" eb="6">
      <t>カブ</t>
    </rPh>
    <phoneticPr fontId="1"/>
  </si>
  <si>
    <t>夏瀬ダム</t>
  </si>
  <si>
    <t>スバリダム</t>
  </si>
  <si>
    <t xml:space="preserve">秋田県山本郡藤里町粕毛字南鹿瀬内沢３ </t>
  </si>
  <si>
    <t>FAP</t>
  </si>
  <si>
    <t xml:space="preserve">素波里湖(すばりこ) </t>
  </si>
  <si>
    <t>素波里ダム</t>
  </si>
  <si>
    <t>粕毛川</t>
  </si>
  <si>
    <t>米代川</t>
  </si>
  <si>
    <t>ミナセダム</t>
  </si>
  <si>
    <t>西松建設</t>
  </si>
  <si>
    <t>ロックフィル</t>
  </si>
  <si>
    <t xml:space="preserve">秋田県湯沢市皆瀬字小貝渕 </t>
  </si>
  <si>
    <t>FNAP</t>
  </si>
  <si>
    <t xml:space="preserve">小安峡湖(おやすきょうこ) </t>
  </si>
  <si>
    <t>皆瀬ダム</t>
  </si>
  <si>
    <t>皆瀬川</t>
  </si>
  <si>
    <t>ハギナリダム</t>
  </si>
  <si>
    <t xml:space="preserve">秋田県北秋田郡上小阿仁村南沢字小阿仁 </t>
  </si>
  <si>
    <t xml:space="preserve">小阿仁湖(こあにこ) </t>
  </si>
  <si>
    <t>萩形ダム</t>
  </si>
  <si>
    <t>小阿仁川</t>
  </si>
  <si>
    <t>モリヨシダム</t>
  </si>
  <si>
    <t>熊谷組</t>
  </si>
  <si>
    <t xml:space="preserve">秋田県北秋田市森吉字大印 </t>
  </si>
  <si>
    <t xml:space="preserve">太平湖(たいへいこ) </t>
  </si>
  <si>
    <t>森吉ダム</t>
  </si>
  <si>
    <t>小又川</t>
  </si>
  <si>
    <t>04-04L2</t>
  </si>
  <si>
    <t>ナガヌマ</t>
  </si>
  <si>
    <t>04</t>
  </si>
  <si>
    <t>長沼全域</t>
  </si>
  <si>
    <t>北上川</t>
  </si>
  <si>
    <t>宮城</t>
  </si>
  <si>
    <t>04-04L1</t>
  </si>
  <si>
    <t>イズヌマ</t>
  </si>
  <si>
    <t>12-03D</t>
    <phoneticPr fontId="1"/>
  </si>
  <si>
    <t>シチカシュクダム</t>
  </si>
  <si>
    <t>佐藤工業・青木建設・フジタ</t>
  </si>
  <si>
    <t xml:space="preserve">宮城県刈田郡七ヶ宿町字切通 </t>
  </si>
  <si>
    <t>七ヶ宿ダム全域</t>
  </si>
  <si>
    <t>白石川</t>
  </si>
  <si>
    <t>阿武隈川</t>
  </si>
  <si>
    <t>10-01D</t>
    <phoneticPr fontId="1"/>
  </si>
  <si>
    <t>タルミズダム</t>
  </si>
  <si>
    <t xml:space="preserve">宮城県名取市高館字長畑 </t>
  </si>
  <si>
    <t>FW</t>
  </si>
  <si>
    <t>宮城県</t>
  </si>
  <si>
    <t xml:space="preserve">樽水湖(たるみずこ) </t>
  </si>
  <si>
    <t>樽水ダム全域</t>
  </si>
  <si>
    <t>増田川</t>
  </si>
  <si>
    <t>名取川</t>
  </si>
  <si>
    <t>09-07D</t>
    <phoneticPr fontId="1"/>
  </si>
  <si>
    <t>オオクラダム</t>
  </si>
  <si>
    <t>前田建設工業</t>
  </si>
  <si>
    <t>マルティプルアーチ</t>
  </si>
  <si>
    <t xml:space="preserve">宮城県仙台市青葉区大倉字高棚 </t>
  </si>
  <si>
    <t>FNAWIP</t>
  </si>
  <si>
    <t xml:space="preserve">大倉湖(おおくらこ) </t>
  </si>
  <si>
    <t>大倉ダム全域</t>
  </si>
  <si>
    <t>大倉川</t>
  </si>
  <si>
    <t>09-01D</t>
  </si>
  <si>
    <t>カマフサダム</t>
  </si>
  <si>
    <t xml:space="preserve">宮城県柴田郡川崎町大字小野字大平山 </t>
  </si>
  <si>
    <t>FNWIP</t>
  </si>
  <si>
    <t xml:space="preserve">釜房湖(かまふさこ) </t>
  </si>
  <si>
    <t>釜房ダム全域</t>
  </si>
  <si>
    <t>碁石川</t>
  </si>
  <si>
    <t>08-01D</t>
    <phoneticPr fontId="1"/>
  </si>
  <si>
    <t>ナナキタダム</t>
  </si>
  <si>
    <t xml:space="preserve">宮城県仙台市泉区福岡字蒜但木向 </t>
  </si>
  <si>
    <t>七北田ダム全域</t>
  </si>
  <si>
    <t>七北田川</t>
  </si>
  <si>
    <t>06-04D</t>
    <phoneticPr fontId="1"/>
  </si>
  <si>
    <t>ミナミカワダム</t>
  </si>
  <si>
    <t xml:space="preserve">宮城県黒川郡大和町吉田字鎌房北 </t>
  </si>
  <si>
    <t xml:space="preserve">七ツ森湖(ななつもりこ) </t>
  </si>
  <si>
    <t>南川ダム全域</t>
  </si>
  <si>
    <t>南川</t>
  </si>
  <si>
    <t>鳴瀬川</t>
  </si>
  <si>
    <t>06-01D</t>
    <phoneticPr fontId="1"/>
  </si>
  <si>
    <t>ウルシザワダム</t>
  </si>
  <si>
    <t xml:space="preserve">宮城県加美郡加美町字漆沢 </t>
  </si>
  <si>
    <t xml:space="preserve">鳴源湖(めいげんこ) </t>
  </si>
  <si>
    <t>漆沢ダム全域</t>
  </si>
  <si>
    <t>04-07D</t>
    <phoneticPr fontId="1"/>
  </si>
  <si>
    <t>ナルコダム</t>
  </si>
  <si>
    <t xml:space="preserve">宮城県大崎市鳴子温泉字岩淵 </t>
  </si>
  <si>
    <t xml:space="preserve">荒雄湖(あらおこ) </t>
  </si>
  <si>
    <t>鳴子ダム全域</t>
  </si>
  <si>
    <t>江合川</t>
  </si>
  <si>
    <t>04-04D2</t>
    <phoneticPr fontId="1"/>
  </si>
  <si>
    <t>ハナヤマダム</t>
  </si>
  <si>
    <t>西松建設・池田建設</t>
  </si>
  <si>
    <t xml:space="preserve">宮城県栗原市花山字本沢淵牛 </t>
  </si>
  <si>
    <t>FNP,再開発W</t>
    <rPh sb="4" eb="7">
      <t>サイカイハツ</t>
    </rPh>
    <phoneticPr fontId="1"/>
  </si>
  <si>
    <t xml:space="preserve">花山湖(はなやまこ) </t>
  </si>
  <si>
    <t>花山ダム全域</t>
  </si>
  <si>
    <t>迫川</t>
  </si>
  <si>
    <t>04-04D1</t>
  </si>
  <si>
    <t>クリコマダム</t>
  </si>
  <si>
    <t xml:space="preserve">宮城県栗原市栗駒字沼倉玉山 </t>
  </si>
  <si>
    <t>栗駒ダム全域</t>
  </si>
  <si>
    <t>三迫川</t>
  </si>
  <si>
    <t>水域区分番号</t>
    <rPh sb="0" eb="2">
      <t>スイイキ</t>
    </rPh>
    <rPh sb="2" eb="4">
      <t>クブン</t>
    </rPh>
    <rPh sb="4" eb="6">
      <t>バンゴウ</t>
    </rPh>
    <phoneticPr fontId="1"/>
  </si>
  <si>
    <t>湖沼法指定</t>
    <rPh sb="0" eb="2">
      <t>コショウ</t>
    </rPh>
    <rPh sb="2" eb="3">
      <t>ホウ</t>
    </rPh>
    <rPh sb="3" eb="5">
      <t>シテイ</t>
    </rPh>
    <phoneticPr fontId="1"/>
  </si>
  <si>
    <t>都道府県コド</t>
    <rPh sb="0" eb="4">
      <t>トドウフケン</t>
    </rPh>
    <phoneticPr fontId="1"/>
  </si>
  <si>
    <t>LD別</t>
    <rPh sb="2" eb="3">
      <t>ベツ</t>
    </rPh>
    <phoneticPr fontId="1"/>
  </si>
  <si>
    <t>番号１</t>
    <rPh sb="0" eb="1">
      <t>バン</t>
    </rPh>
    <rPh sb="1" eb="2">
      <t>ゴウ</t>
    </rPh>
    <phoneticPr fontId="1"/>
  </si>
  <si>
    <t>竣工</t>
    <rPh sb="0" eb="2">
      <t>シュンコウ</t>
    </rPh>
    <phoneticPr fontId="1"/>
  </si>
  <si>
    <t>着工</t>
    <rPh sb="0" eb="2">
      <t>チャッコウ</t>
    </rPh>
    <phoneticPr fontId="1"/>
  </si>
  <si>
    <t>湛水面積ha</t>
    <phoneticPr fontId="1"/>
  </si>
  <si>
    <t>流域面積km2／湛水面積ha</t>
    <phoneticPr fontId="1"/>
  </si>
  <si>
    <t>有効貯水容量万m3</t>
    <phoneticPr fontId="1"/>
  </si>
  <si>
    <t>形式</t>
    <rPh sb="0" eb="2">
      <t>ケイシキ</t>
    </rPh>
    <phoneticPr fontId="1"/>
  </si>
  <si>
    <t>平均値(ｍg/L)</t>
    <phoneticPr fontId="1"/>
  </si>
  <si>
    <t>異臭味カビ臭アオコウログレナ</t>
    <rPh sb="0" eb="2">
      <t>イシュウ</t>
    </rPh>
    <rPh sb="2" eb="3">
      <t>アジ</t>
    </rPh>
    <rPh sb="5" eb="6">
      <t>シュウ</t>
    </rPh>
    <phoneticPr fontId="1"/>
  </si>
  <si>
    <t>イワナ･ヤマメ､サケ科等</t>
    <rPh sb="10" eb="11">
      <t>カ</t>
    </rPh>
    <rPh sb="11" eb="12">
      <t>トウ</t>
    </rPh>
    <phoneticPr fontId="1"/>
  </si>
  <si>
    <t>クニマス</t>
    <phoneticPr fontId="1"/>
  </si>
  <si>
    <t>ヒメマス</t>
    <phoneticPr fontId="1"/>
  </si>
  <si>
    <t>指定年月日</t>
    <rPh sb="0" eb="2">
      <t>シテイ</t>
    </rPh>
    <rPh sb="2" eb="5">
      <t>ネンガッピ</t>
    </rPh>
    <phoneticPr fontId="1"/>
  </si>
  <si>
    <t>類型(NP)</t>
    <phoneticPr fontId="1"/>
  </si>
  <si>
    <t>指定年-竣工年</t>
    <rPh sb="0" eb="2">
      <t>シテイ</t>
    </rPh>
    <rPh sb="2" eb="3">
      <t>ネン</t>
    </rPh>
    <rPh sb="4" eb="6">
      <t>シュンコウ</t>
    </rPh>
    <rPh sb="6" eb="7">
      <t>ドシ</t>
    </rPh>
    <phoneticPr fontId="1"/>
  </si>
  <si>
    <t>総貯水容量万m3</t>
    <rPh sb="5" eb="6">
      <t>マン</t>
    </rPh>
    <phoneticPr fontId="1"/>
  </si>
  <si>
    <t>ダム事業者</t>
    <phoneticPr fontId="1"/>
  </si>
  <si>
    <t>ダム湖名</t>
    <phoneticPr fontId="1"/>
  </si>
  <si>
    <t>水域名</t>
    <phoneticPr fontId="1"/>
  </si>
  <si>
    <t>河川名</t>
    <rPh sb="0" eb="2">
      <t>カセン</t>
    </rPh>
    <rPh sb="2" eb="3">
      <t>メイ</t>
    </rPh>
    <phoneticPr fontId="1"/>
  </si>
  <si>
    <t>水系名</t>
    <rPh sb="0" eb="2">
      <t>スイケイ</t>
    </rPh>
    <rPh sb="2" eb="3">
      <t>メイ</t>
    </rPh>
    <phoneticPr fontId="1"/>
  </si>
  <si>
    <t>都道府県名</t>
    <phoneticPr fontId="1"/>
  </si>
  <si>
    <t>栗駒ダム</t>
    <phoneticPr fontId="1"/>
  </si>
  <si>
    <t>花山ダム</t>
  </si>
  <si>
    <t>鳴子ダム</t>
  </si>
  <si>
    <t>漆沢ダム</t>
  </si>
  <si>
    <t>南川ダム</t>
  </si>
  <si>
    <t>七北田ダム</t>
  </si>
  <si>
    <t>釜房ダム</t>
  </si>
  <si>
    <t>大倉ダム</t>
  </si>
  <si>
    <t>樽水ダム</t>
  </si>
  <si>
    <t>七ヶ宿ダム</t>
  </si>
  <si>
    <t>△</t>
  </si>
  <si>
    <t>△</t>
    <phoneticPr fontId="1"/>
  </si>
  <si>
    <t>水域類型の指定は､湖沼植物フﾟランクトンの著しい増殖を生ずるおそれがある湖沼について行うものとし､全窒素の項目の基準値は､全窒素が湖沼植物フﾟランクトンの増殖の要因となる湖沼に適用する。</t>
  </si>
  <si>
    <t>2.</t>
    <phoneticPr fontId="1"/>
  </si>
  <si>
    <t>基準値は年間平均値とする。</t>
  </si>
  <si>
    <t>3.</t>
  </si>
  <si>
    <t>4.</t>
  </si>
  <si>
    <t>農業用水については､全りんの項目の基準値は適用しない。</t>
    <phoneticPr fontId="1"/>
  </si>
  <si>
    <t>利用目的の適応性</t>
    <phoneticPr fontId="1"/>
  </si>
  <si>
    <t>Ⅱ</t>
    <phoneticPr fontId="1"/>
  </si>
  <si>
    <t>Ⅰ</t>
    <phoneticPr fontId="1"/>
  </si>
  <si>
    <t>達成期間</t>
    <rPh sb="0" eb="2">
      <t>タッセイ</t>
    </rPh>
    <rPh sb="2" eb="4">
      <t>キカン</t>
    </rPh>
    <phoneticPr fontId="1"/>
  </si>
  <si>
    <t>イ</t>
    <phoneticPr fontId="1"/>
  </si>
  <si>
    <t>ロ</t>
    <phoneticPr fontId="1"/>
  </si>
  <si>
    <t>ハ</t>
    <phoneticPr fontId="1"/>
  </si>
  <si>
    <t>ニ</t>
    <phoneticPr fontId="1"/>
  </si>
  <si>
    <t>国鳥保：国指定鳥獣保護区</t>
    <phoneticPr fontId="1"/>
  </si>
  <si>
    <t>(内)：公園･地域などに内在</t>
    <phoneticPr fontId="1"/>
  </si>
  <si>
    <t>(集)：集水域に所在</t>
    <rPh sb="8" eb="10">
      <t>ショザイ</t>
    </rPh>
    <phoneticPr fontId="1"/>
  </si>
  <si>
    <t>｢イ｣：直ちに達成</t>
  </si>
  <si>
    <t>｢ロ｣：5年以内で可及的速やかに達成</t>
  </si>
  <si>
    <t>｢ハ｣：5年をこえる期間で可及的速やかに達成</t>
  </si>
  <si>
    <t>｢ニ｣：段階的に暫定目標を達成しつつ､環境基準の可及的速やかな達成を図る。</t>
  </si>
  <si>
    <t>水産1級：ヒメマス等貧栄養湖型の水域の水産生物用並びに水産2級及び水産3級の水産生物用</t>
    <phoneticPr fontId="1"/>
  </si>
  <si>
    <t>水産2級：サケ科魚類及びアユ等貧栄養湖型の水域の水産生物用並びに水産3級の水産生物用</t>
    <phoneticPr fontId="1"/>
  </si>
  <si>
    <t>利用目的にあるか</t>
    <rPh sb="0" eb="2">
      <t>リヨウ</t>
    </rPh>
    <rPh sb="2" eb="4">
      <t>モクテキ</t>
    </rPh>
    <phoneticPr fontId="1"/>
  </si>
  <si>
    <t>→</t>
    <phoneticPr fontId="1"/>
  </si>
  <si>
    <t>建設･利用目的にあるか､部落や個人の利用</t>
    <rPh sb="0" eb="2">
      <t>ケンセツ</t>
    </rPh>
    <rPh sb="3" eb="5">
      <t>リヨウ</t>
    </rPh>
    <rPh sb="5" eb="7">
      <t>モクテキ</t>
    </rPh>
    <rPh sb="12" eb="14">
      <t>ブラク</t>
    </rPh>
    <rPh sb="15" eb="17">
      <t>コジン</t>
    </rPh>
    <rPh sb="18" eb="20">
      <t>リヨウ</t>
    </rPh>
    <phoneticPr fontId="1"/>
  </si>
  <si>
    <t>釣り･遊泳･ボート･湖畔公園等の利用</t>
    <rPh sb="0" eb="1">
      <t>ツ</t>
    </rPh>
    <rPh sb="3" eb="5">
      <t>ユウエイ</t>
    </rPh>
    <rPh sb="10" eb="12">
      <t>コハン</t>
    </rPh>
    <rPh sb="12" eb="14">
      <t>コウエン</t>
    </rPh>
    <rPh sb="14" eb="15">
      <t>トウ</t>
    </rPh>
    <rPh sb="16" eb="18">
      <t>リヨウ</t>
    </rPh>
    <phoneticPr fontId="1"/>
  </si>
  <si>
    <t>漁業権有無､コイ･フナの生息で判断</t>
    <rPh sb="12" eb="14">
      <t>セイソク</t>
    </rPh>
    <rPh sb="15" eb="17">
      <t>ハンダン</t>
    </rPh>
    <phoneticPr fontId="1"/>
  </si>
  <si>
    <t>※1</t>
    <phoneticPr fontId="1"/>
  </si>
  <si>
    <t>※3</t>
    <phoneticPr fontId="1"/>
  </si>
  <si>
    <t>※5</t>
  </si>
  <si>
    <t>※6</t>
  </si>
  <si>
    <t>告示の必要要件</t>
    <rPh sb="0" eb="2">
      <t>コクジ</t>
    </rPh>
    <rPh sb="3" eb="5">
      <t>ヒツヨウ</t>
    </rPh>
    <rPh sb="5" eb="7">
      <t>ヨウケン</t>
    </rPh>
    <phoneticPr fontId="1"/>
  </si>
  <si>
    <t>告示(自然環境保全)</t>
    <rPh sb="0" eb="2">
      <t>コクジ</t>
    </rPh>
    <rPh sb="3" eb="5">
      <t>シゼン</t>
    </rPh>
    <rPh sb="5" eb="7">
      <t>カンキョウ</t>
    </rPh>
    <rPh sb="7" eb="9">
      <t>ホゼン</t>
    </rPh>
    <phoneticPr fontId="1"/>
  </si>
  <si>
    <t>漁業権有無､ヒメマス･クニマスの生息で判断←ネットの情報(管理事務所や釣り人の発信など)</t>
    <rPh sb="0" eb="3">
      <t>ギョギョウケン</t>
    </rPh>
    <rPh sb="3" eb="5">
      <t>ウム</t>
    </rPh>
    <rPh sb="16" eb="18">
      <t>セイソク</t>
    </rPh>
    <rPh sb="19" eb="21">
      <t>ハンダン</t>
    </rPh>
    <rPh sb="26" eb="28">
      <t>ジョウホウ</t>
    </rPh>
    <rPh sb="29" eb="31">
      <t>カンリ</t>
    </rPh>
    <rPh sb="31" eb="33">
      <t>ジム</t>
    </rPh>
    <rPh sb="33" eb="34">
      <t>ショ</t>
    </rPh>
    <rPh sb="35" eb="36">
      <t>ツ</t>
    </rPh>
    <rPh sb="37" eb="38">
      <t>ビト</t>
    </rPh>
    <rPh sb="39" eb="41">
      <t>ハッシン</t>
    </rPh>
    <phoneticPr fontId="1"/>
  </si>
  <si>
    <t>八郎湖</t>
  </si>
  <si>
    <t>堤体積(m3)</t>
    <rPh sb="1" eb="3">
      <t>タイセキ</t>
    </rPh>
    <phoneticPr fontId="1"/>
  </si>
  <si>
    <t>D</t>
  </si>
  <si>
    <t>D</t>
    <phoneticPr fontId="1"/>
  </si>
  <si>
    <t>L</t>
  </si>
  <si>
    <t>L</t>
    <phoneticPr fontId="1"/>
  </si>
  <si>
    <t>千万m3以上</t>
    <rPh sb="0" eb="1">
      <t>セン</t>
    </rPh>
    <rPh sb="1" eb="2">
      <t>マン</t>
    </rPh>
    <rPh sb="4" eb="6">
      <t>イジョウ</t>
    </rPh>
    <phoneticPr fontId="1"/>
  </si>
  <si>
    <t>十和田湖</t>
    <phoneticPr fontId="1"/>
  </si>
  <si>
    <t>本体施工者</t>
    <phoneticPr fontId="1"/>
  </si>
  <si>
    <t>年流入総量(百万m3,H29)</t>
    <rPh sb="1" eb="3">
      <t>リュウニュウ</t>
    </rPh>
    <phoneticPr fontId="1"/>
  </si>
  <si>
    <t>年放流総量(百万m3,H29)</t>
    <rPh sb="1" eb="3">
      <t>ホウリュウ</t>
    </rPh>
    <phoneticPr fontId="1"/>
  </si>
  <si>
    <t>水道3級：前処理等を伴う高度の浄水操作を行なうもの､｢特殊なもの｣とは､臭気物質の除去が可能な特殊な浄水操作を行うものをいう。</t>
    <phoneticPr fontId="1"/>
  </si>
  <si>
    <t>6.5以上8.5以下</t>
  </si>
  <si>
    <t>1mg/L以下</t>
  </si>
  <si>
    <t>7.5mg/L以上</t>
  </si>
  <si>
    <t>50MPN/100mL以下</t>
  </si>
  <si>
    <t>3mg/L以下</t>
  </si>
  <si>
    <t>5mg/L以下</t>
  </si>
  <si>
    <t>1,000MPN/100mL以下</t>
  </si>
  <si>
    <t>15mg/L以下</t>
  </si>
  <si>
    <t>5mg/L以上</t>
  </si>
  <si>
    <t>6.0以上8.5以下</t>
  </si>
  <si>
    <t>8mg/L以下</t>
  </si>
  <si>
    <t>2mg/L以上</t>
  </si>
  <si>
    <t>水道2,3級,水産2級,水浴及びB以下の欄に掲げるもの</t>
    <phoneticPr fontId="1"/>
  </si>
  <si>
    <t>水道3級,工業用水1級及びC以下の欄に掲げるもの</t>
    <phoneticPr fontId="1"/>
  </si>
  <si>
    <t>ごみ等の浮遊が認められないこと。</t>
    <phoneticPr fontId="1"/>
  </si>
  <si>
    <t>Ⅱ</t>
  </si>
  <si>
    <t>Ⅲ</t>
  </si>
  <si>
    <t>水道3級(特殊なもの)及びⅣ以下の欄に掲げるもの</t>
  </si>
  <si>
    <t>Ⅳ</t>
  </si>
  <si>
    <t>自然環境保全及びⅡ以下の欄に掲げるもの</t>
  </si>
  <si>
    <t>0.1mg/L以下</t>
  </si>
  <si>
    <t>0.005mg/L以下</t>
  </si>
  <si>
    <t>水道1､2､3級(特殊なものを除く)水産1種,水浴及びⅢ以下の欄に掲げるもの</t>
  </si>
  <si>
    <t>0.2mg/L以下</t>
  </si>
  <si>
    <t>0.01mg/L以下</t>
  </si>
  <si>
    <t>0.4mg/L以下</t>
  </si>
  <si>
    <t>0.03mg/L以下</t>
  </si>
  <si>
    <t>0.6mg/L以下</t>
  </si>
  <si>
    <t>0.05mg/L以下</t>
  </si>
  <si>
    <t>水素イオン濃度(pH)</t>
    <phoneticPr fontId="1"/>
  </si>
  <si>
    <t>化学的酸素要求量(COD)</t>
    <phoneticPr fontId="1"/>
  </si>
  <si>
    <t>浮遊物質量(SS)</t>
    <phoneticPr fontId="1"/>
  </si>
  <si>
    <t>溶存酸素量(DO)</t>
    <phoneticPr fontId="1"/>
  </si>
  <si>
    <t>大腸菌群数</t>
    <phoneticPr fontId="1"/>
  </si>
  <si>
    <t>左岸所在</t>
    <phoneticPr fontId="1"/>
  </si>
  <si>
    <t>※2</t>
    <phoneticPr fontId="1"/>
  </si>
  <si>
    <t>S62.9</t>
    <phoneticPr fontId="1"/>
  </si>
  <si>
    <t>H19.12</t>
    <phoneticPr fontId="1"/>
  </si>
  <si>
    <t>― リンク先 ―</t>
    <rPh sb="5" eb="6">
      <t>サキ</t>
    </rPh>
    <phoneticPr fontId="1"/>
  </si>
  <si>
    <t>県環境対策課</t>
    <rPh sb="1" eb="3">
      <t>カンキョウ</t>
    </rPh>
    <rPh sb="3" eb="5">
      <t>タイサク</t>
    </rPh>
    <rPh sb="5" eb="6">
      <t>カ</t>
    </rPh>
    <phoneticPr fontId="1"/>
  </si>
  <si>
    <t>県保環センター
テレメ室</t>
    <phoneticPr fontId="1"/>
  </si>
  <si>
    <t>仙台市環境対策課</t>
    <rPh sb="3" eb="5">
      <t>カンキョウ</t>
    </rPh>
    <rPh sb="5" eb="7">
      <t>タイサク</t>
    </rPh>
    <rPh sb="7" eb="8">
      <t>カ</t>
    </rPh>
    <phoneticPr fontId="1"/>
  </si>
  <si>
    <t>仙台市大気
環境情報</t>
    <phoneticPr fontId="1"/>
  </si>
  <si>
    <t>国環研環境
数値デタベス</t>
    <phoneticPr fontId="1"/>
  </si>
  <si>
    <t>気象庁
(過去の観測値)</t>
    <rPh sb="0" eb="3">
      <t>キショウチョウ</t>
    </rPh>
    <rPh sb="5" eb="7">
      <t>カコ</t>
    </rPh>
    <rPh sb="8" eb="10">
      <t>カンソク</t>
    </rPh>
    <rPh sb="10" eb="11">
      <t>チ</t>
    </rPh>
    <phoneticPr fontId="1"/>
  </si>
  <si>
    <t>kmdみやぎ</t>
  </si>
  <si>
    <t>県保健環境センター</t>
    <rPh sb="1" eb="3">
      <t>ホケン</t>
    </rPh>
    <rPh sb="3" eb="5">
      <t>カンキョウ</t>
    </rPh>
    <phoneticPr fontId="1"/>
  </si>
  <si>
    <t>県原子力安全対策課</t>
    <rPh sb="0" eb="1">
      <t>ケン</t>
    </rPh>
    <rPh sb="1" eb="4">
      <t>ゲンシリョク</t>
    </rPh>
    <rPh sb="4" eb="6">
      <t>アンゼン</t>
    </rPh>
    <rPh sb="6" eb="8">
      <t>タイサク</t>
    </rPh>
    <rPh sb="8" eb="9">
      <t>カ</t>
    </rPh>
    <phoneticPr fontId="33"/>
  </si>
  <si>
    <t>県放射性物質廃棄物対策室</t>
    <rPh sb="0" eb="1">
      <t>ケン</t>
    </rPh>
    <rPh sb="1" eb="4">
      <t>ホウシャセイ</t>
    </rPh>
    <rPh sb="4" eb="6">
      <t>ブッシツ</t>
    </rPh>
    <rPh sb="6" eb="9">
      <t>ハイキブツ</t>
    </rPh>
    <rPh sb="9" eb="11">
      <t>タイサク</t>
    </rPh>
    <rPh sb="11" eb="12">
      <t>シツ</t>
    </rPh>
    <phoneticPr fontId="33"/>
  </si>
  <si>
    <t>県環境放射線監視センター</t>
    <rPh sb="0" eb="1">
      <t>ケン</t>
    </rPh>
    <rPh sb="1" eb="3">
      <t>カンキョウ</t>
    </rPh>
    <rPh sb="3" eb="6">
      <t>ホウシャセン</t>
    </rPh>
    <rPh sb="6" eb="8">
      <t>カンシ</t>
    </rPh>
    <phoneticPr fontId="33"/>
  </si>
  <si>
    <t>県循環型社会推進課</t>
    <rPh sb="0" eb="1">
      <t>ケン</t>
    </rPh>
    <rPh sb="1" eb="4">
      <t>ジュンカンガタ</t>
    </rPh>
    <rPh sb="4" eb="6">
      <t>シャカイ</t>
    </rPh>
    <rPh sb="6" eb="8">
      <t>スイシン</t>
    </rPh>
    <rPh sb="8" eb="9">
      <t>カ</t>
    </rPh>
    <phoneticPr fontId="33"/>
  </si>
  <si>
    <t>県竹の内産廃処分場対策室</t>
    <rPh sb="0" eb="1">
      <t>ケン</t>
    </rPh>
    <rPh sb="1" eb="2">
      <t>タケ</t>
    </rPh>
    <rPh sb="3" eb="4">
      <t>ウチ</t>
    </rPh>
    <rPh sb="4" eb="6">
      <t>サンパイ</t>
    </rPh>
    <rPh sb="6" eb="9">
      <t>ショブンジョウ</t>
    </rPh>
    <rPh sb="9" eb="12">
      <t>タイサクシツ</t>
    </rPh>
    <phoneticPr fontId="33"/>
  </si>
  <si>
    <t>県食と暮らしの安全推進課</t>
    <rPh sb="0" eb="1">
      <t>ケン</t>
    </rPh>
    <rPh sb="1" eb="2">
      <t>ショク</t>
    </rPh>
    <rPh sb="3" eb="4">
      <t>ク</t>
    </rPh>
    <rPh sb="7" eb="9">
      <t>アンゼン</t>
    </rPh>
    <rPh sb="9" eb="11">
      <t>スイシン</t>
    </rPh>
    <rPh sb="11" eb="12">
      <t>カ</t>
    </rPh>
    <phoneticPr fontId="33"/>
  </si>
  <si>
    <t>県自然保護課</t>
    <rPh sb="0" eb="1">
      <t>ケン</t>
    </rPh>
    <rPh sb="1" eb="3">
      <t>シゼン</t>
    </rPh>
    <rPh sb="3" eb="5">
      <t>ホゴ</t>
    </rPh>
    <rPh sb="5" eb="6">
      <t>カ</t>
    </rPh>
    <phoneticPr fontId="33"/>
  </si>
  <si>
    <t>仙台市衛生研究所</t>
    <rPh sb="3" eb="5">
      <t>エイセイ</t>
    </rPh>
    <rPh sb="5" eb="8">
      <t>ケンキュウショ</t>
    </rPh>
    <phoneticPr fontId="1"/>
  </si>
  <si>
    <t>類</t>
    <phoneticPr fontId="1"/>
  </si>
  <si>
    <t>型</t>
  </si>
  <si>
    <t>75％値の最大値(ｍg/L)</t>
    <phoneticPr fontId="1"/>
  </si>
  <si>
    <t>環境基準達成の判定</t>
    <phoneticPr fontId="1"/>
  </si>
  <si>
    <t>堤高(m)</t>
    <phoneticPr fontId="1"/>
  </si>
  <si>
    <t>堤頂長(m)</t>
    <phoneticPr fontId="1"/>
  </si>
  <si>
    <t>基準値(ｍg/L)</t>
    <phoneticPr fontId="1"/>
  </si>
  <si>
    <t>ハ郎湖(ハ郎潟調整池･東部承水路･西部承水路)</t>
    <phoneticPr fontId="1"/>
  </si>
  <si>
    <t>(注) 「平成30年度公共用水域測定結果 付表2 湖沼のCODの水域毎データ(都道府県別)」に「ダム便覧(日本ダム協会)」･｢ダム諸量デタベス(国交省)｣の情報を追加：「環省公共水h30付表2湖COD.xlsx」参照</t>
    <rPh sb="1" eb="2">
      <t>チュウ</t>
    </rPh>
    <rPh sb="5" eb="7">
      <t>ヘイセイ</t>
    </rPh>
    <rPh sb="9" eb="11">
      <t>ネンド</t>
    </rPh>
    <rPh sb="11" eb="13">
      <t>コウキョウ</t>
    </rPh>
    <rPh sb="13" eb="15">
      <t>ヨウスイ</t>
    </rPh>
    <rPh sb="15" eb="16">
      <t>イキ</t>
    </rPh>
    <rPh sb="16" eb="18">
      <t>ソクテイ</t>
    </rPh>
    <rPh sb="18" eb="20">
      <t>ケッカ</t>
    </rPh>
    <rPh sb="21" eb="23">
      <t>フヒョウ</t>
    </rPh>
    <rPh sb="25" eb="27">
      <t>コショウ</t>
    </rPh>
    <rPh sb="32" eb="34">
      <t>スイイキ</t>
    </rPh>
    <rPh sb="34" eb="35">
      <t>ゴト</t>
    </rPh>
    <rPh sb="39" eb="43">
      <t>トドウフケン</t>
    </rPh>
    <rPh sb="43" eb="44">
      <t>ベツ</t>
    </rPh>
    <rPh sb="50" eb="52">
      <t>ビンラン</t>
    </rPh>
    <rPh sb="53" eb="55">
      <t>ニホン</t>
    </rPh>
    <rPh sb="57" eb="59">
      <t>キョウカイ</t>
    </rPh>
    <rPh sb="78" eb="80">
      <t>ジョウホウ</t>
    </rPh>
    <rPh sb="81" eb="83">
      <t>ツイカ</t>
    </rPh>
    <rPh sb="85" eb="87">
      <t>カンショウ</t>
    </rPh>
    <rPh sb="87" eb="89">
      <t>コウキョウ</t>
    </rPh>
    <rPh sb="89" eb="90">
      <t>スイ</t>
    </rPh>
    <rPh sb="93" eb="95">
      <t>フヒョウ</t>
    </rPh>
    <rPh sb="96" eb="97">
      <t>ミズウミ</t>
    </rPh>
    <rPh sb="106" eb="108">
      <t>サンショウ</t>
    </rPh>
    <phoneticPr fontId="1"/>
  </si>
  <si>
    <r>
      <rPr>
        <sz val="8"/>
        <rFont val="Meiryo UI"/>
        <family val="3"/>
        <charset val="128"/>
      </rPr>
      <t>建設目的</t>
    </r>
    <r>
      <rPr>
        <sz val="7.5"/>
        <rFont val="Meiryo UI"/>
        <family val="2"/>
        <charset val="128"/>
      </rPr>
      <t xml:space="preserve">
洪水F, 維持N, 灌漑A,上水W, 工水I, 発電P
</t>
    </r>
    <rPh sb="0" eb="2">
      <t>ケンセツ</t>
    </rPh>
    <rPh sb="2" eb="4">
      <t>モクテキ</t>
    </rPh>
    <rPh sb="5" eb="7">
      <t>コウズイ</t>
    </rPh>
    <rPh sb="10" eb="12">
      <t>イジ</t>
    </rPh>
    <rPh sb="15" eb="17">
      <t>カンガイ</t>
    </rPh>
    <rPh sb="19" eb="21">
      <t>ジョウスイ</t>
    </rPh>
    <rPh sb="24" eb="26">
      <t>コウスイ</t>
    </rPh>
    <rPh sb="29" eb="31">
      <t>ハツデン</t>
    </rPh>
    <phoneticPr fontId="1"/>
  </si>
  <si>
    <t>イ</t>
    <phoneticPr fontId="1"/>
  </si>
  <si>
    <t>ニ</t>
  </si>
  <si>
    <t>ニ</t>
    <phoneticPr fontId="1"/>
  </si>
  <si>
    <t>ロ</t>
    <phoneticPr fontId="1"/>
  </si>
  <si>
    <t>水域名(カナ)</t>
    <phoneticPr fontId="1"/>
  </si>
  <si>
    <t>自然公園</t>
    <rPh sb="0" eb="2">
      <t>シゼン</t>
    </rPh>
    <rPh sb="2" eb="4">
      <t>コウエン</t>
    </rPh>
    <phoneticPr fontId="1"/>
  </si>
  <si>
    <t>現類型(COD)</t>
    <rPh sb="0" eb="1">
      <t>ゲン</t>
    </rPh>
    <rPh sb="1" eb="3">
      <t>ルイケイ</t>
    </rPh>
    <phoneticPr fontId="1"/>
  </si>
  <si>
    <t>AA</t>
    <phoneticPr fontId="1"/>
  </si>
  <si>
    <t>A</t>
    <phoneticPr fontId="1"/>
  </si>
  <si>
    <t>伊豆沼全域(内沼を含む)</t>
    <phoneticPr fontId="1"/>
  </si>
  <si>
    <t>滞留時間(日)</t>
    <rPh sb="0" eb="2">
      <t>タイリュウ</t>
    </rPh>
    <rPh sb="2" eb="4">
      <t>ジカン</t>
    </rPh>
    <rPh sb="5" eb="6">
      <t>ニチ</t>
    </rPh>
    <phoneticPr fontId="1"/>
  </si>
  <si>
    <t>※4</t>
  </si>
  <si>
    <t>※5</t>
    <phoneticPr fontId="1"/>
  </si>
  <si>
    <t>←</t>
  </si>
  <si>
    <t>※7</t>
    <phoneticPr fontId="1"/>
  </si>
  <si>
    <t>水道取水位置</t>
    <rPh sb="0" eb="2">
      <t>スイドウ</t>
    </rPh>
    <rPh sb="2" eb="4">
      <t>シュスイ</t>
    </rPh>
    <rPh sb="4" eb="6">
      <t>イチ</t>
    </rPh>
    <phoneticPr fontId="1"/>
  </si>
  <si>
    <t>経年的に対策効果と水質推移をみる (推移グラフと表は別添)</t>
    <rPh sb="0" eb="3">
      <t>ケイネンテキ</t>
    </rPh>
    <rPh sb="4" eb="6">
      <t>タイサク</t>
    </rPh>
    <rPh sb="6" eb="8">
      <t>コウカ</t>
    </rPh>
    <rPh sb="9" eb="11">
      <t>スイシツ</t>
    </rPh>
    <rPh sb="11" eb="13">
      <t>スイイ</t>
    </rPh>
    <phoneticPr fontId="1"/>
  </si>
  <si>
    <t>△</t>
    <phoneticPr fontId="1"/>
  </si>
  <si>
    <t>類型(COD)</t>
    <phoneticPr fontId="1"/>
  </si>
  <si>
    <t>告示(利用目的)</t>
    <rPh sb="0" eb="2">
      <t>コクジ</t>
    </rPh>
    <rPh sb="3" eb="5">
      <t>リヨウ</t>
    </rPh>
    <rPh sb="5" eb="7">
      <t>モクテキ</t>
    </rPh>
    <phoneticPr fontId="1"/>
  </si>
  <si>
    <t>国立：国立公園</t>
    <phoneticPr fontId="1"/>
  </si>
  <si>
    <t>国定：国定公園</t>
    <phoneticPr fontId="1"/>
  </si>
  <si>
    <t>県公：県立自然公園</t>
    <phoneticPr fontId="1"/>
  </si>
  <si>
    <t>自環：県自然環境保全地域</t>
    <phoneticPr fontId="1"/>
  </si>
  <si>
    <t>集･国定</t>
  </si>
  <si>
    <t>集･国定</t>
    <phoneticPr fontId="1"/>
  </si>
  <si>
    <t>内･国定</t>
    <rPh sb="0" eb="1">
      <t>ナイ</t>
    </rPh>
    <phoneticPr fontId="1"/>
  </si>
  <si>
    <t>集･県公</t>
    <phoneticPr fontId="1"/>
  </si>
  <si>
    <t>内･県公</t>
    <rPh sb="0" eb="1">
      <t>ナイ</t>
    </rPh>
    <phoneticPr fontId="1"/>
  </si>
  <si>
    <t>集･国定,内･自環</t>
    <rPh sb="0" eb="1">
      <t>シュウ</t>
    </rPh>
    <rPh sb="5" eb="6">
      <t>ナイ</t>
    </rPh>
    <phoneticPr fontId="1"/>
  </si>
  <si>
    <t>内･自環</t>
    <rPh sb="0" eb="1">
      <t>ナイ</t>
    </rPh>
    <phoneticPr fontId="1"/>
  </si>
  <si>
    <t>内･国鳥保,内･自環</t>
    <rPh sb="0" eb="1">
      <t>ナイ</t>
    </rPh>
    <rPh sb="6" eb="7">
      <t>ナイ</t>
    </rPh>
    <phoneticPr fontId="1"/>
  </si>
  <si>
    <t>※1</t>
    <phoneticPr fontId="1"/>
  </si>
  <si>
    <t>※2</t>
  </si>
  <si>
    <t>水道1級, 水産1級自然環境保全及びA以下の欄に掲げるもの</t>
    <phoneticPr fontId="1"/>
  </si>
  <si>
    <t>栗駒ダム</t>
  </si>
  <si>
    <t>二ノ目潟</t>
  </si>
  <si>
    <t>深山ダム</t>
  </si>
  <si>
    <t>川治ダム</t>
  </si>
  <si>
    <t>川俣ダム</t>
  </si>
  <si>
    <t>伊豆沼</t>
  </si>
  <si>
    <t>長沼</t>
  </si>
  <si>
    <t>渡良瀬貯水池</t>
    <rPh sb="3" eb="6">
      <t>チョスイチ</t>
    </rPh>
    <phoneticPr fontId="1"/>
  </si>
  <si>
    <t>告示番号等</t>
    <rPh sb="0" eb="2">
      <t>コクジ</t>
    </rPh>
    <rPh sb="2" eb="4">
      <t>バンゴウ</t>
    </rPh>
    <rPh sb="4" eb="5">
      <t>トウ</t>
    </rPh>
    <phoneticPr fontId="1"/>
  </si>
  <si>
    <t>県</t>
    <rPh sb="0" eb="1">
      <t>ケン</t>
    </rPh>
    <phoneticPr fontId="1"/>
  </si>
  <si>
    <t>環46</t>
    <rPh sb="0" eb="1">
      <t>ワ</t>
    </rPh>
    <phoneticPr fontId="1"/>
  </si>
  <si>
    <t>環41</t>
    <rPh sb="0" eb="1">
      <t>ワ</t>
    </rPh>
    <phoneticPr fontId="1"/>
  </si>
  <si>
    <t>環36</t>
    <rPh sb="0" eb="1">
      <t>ワ</t>
    </rPh>
    <phoneticPr fontId="1"/>
  </si>
  <si>
    <t>環59</t>
    <rPh sb="0" eb="1">
      <t>ワ</t>
    </rPh>
    <phoneticPr fontId="1"/>
  </si>
  <si>
    <t>県152</t>
    <rPh sb="0" eb="1">
      <t>ケン</t>
    </rPh>
    <phoneticPr fontId="1"/>
  </si>
  <si>
    <t>環27</t>
    <rPh sb="0" eb="1">
      <t>カン</t>
    </rPh>
    <phoneticPr fontId="1"/>
  </si>
  <si>
    <t>AA類型ダム湖がある都県の類型指定湖沼一覧</t>
    <rPh sb="2" eb="4">
      <t>ルイケイ</t>
    </rPh>
    <rPh sb="6" eb="7">
      <t>コ</t>
    </rPh>
    <rPh sb="10" eb="12">
      <t>トケン</t>
    </rPh>
    <rPh sb="13" eb="15">
      <t>ルイケイ</t>
    </rPh>
    <rPh sb="15" eb="17">
      <t>シテイ</t>
    </rPh>
    <rPh sb="17" eb="19">
      <t>コショウ</t>
    </rPh>
    <rPh sb="19" eb="21">
      <t>イチラン</t>
    </rPh>
    <phoneticPr fontId="1"/>
  </si>
  <si>
    <t>十分な指定前調査あるか</t>
    <rPh sb="0" eb="2">
      <t>ジュウブン</t>
    </rPh>
    <rPh sb="3" eb="5">
      <t>シテイ</t>
    </rPh>
    <rPh sb="5" eb="6">
      <t>マエ</t>
    </rPh>
    <rPh sb="6" eb="8">
      <t>チョウサ</t>
    </rPh>
    <phoneticPr fontId="1"/>
  </si>
  <si>
    <t>※8</t>
  </si>
  <si>
    <t>※8</t>
    <phoneticPr fontId="1"/>
  </si>
  <si>
    <t>河道取水ならウエイト低い､水道利水障害</t>
    <rPh sb="0" eb="2">
      <t>カドウ</t>
    </rPh>
    <rPh sb="2" eb="4">
      <t>シュスイ</t>
    </rPh>
    <rPh sb="10" eb="11">
      <t>ヒク</t>
    </rPh>
    <rPh sb="13" eb="15">
      <t>スイドウ</t>
    </rPh>
    <rPh sb="15" eb="17">
      <t>リスイ</t>
    </rPh>
    <rPh sb="17" eb="19">
      <t>ショウガイ</t>
    </rPh>
    <phoneticPr fontId="1"/>
  </si>
  <si>
    <t>水産利用(魚種など)</t>
    <rPh sb="0" eb="2">
      <t>スイサン</t>
    </rPh>
    <rPh sb="2" eb="4">
      <t>リヨウ</t>
    </rPh>
    <rPh sb="5" eb="7">
      <t>ギョシュ</t>
    </rPh>
    <phoneticPr fontId="1"/>
  </si>
  <si>
    <t>河川の水産1級は｢ヤマメ､イワナ等貧腐水性水域の水産生物用｣</t>
    <rPh sb="0" eb="2">
      <t>カセン</t>
    </rPh>
    <rPh sb="3" eb="5">
      <t>スイサン</t>
    </rPh>
    <rPh sb="6" eb="7">
      <t>キュウ</t>
    </rPh>
    <phoneticPr fontId="1"/>
  </si>
  <si>
    <t>ダム湖は人工物､国立公園に含まれるか､自然公園指定年とダム竣工年の関係</t>
    <rPh sb="2" eb="3">
      <t>コ</t>
    </rPh>
    <rPh sb="4" eb="6">
      <t>ジンコウ</t>
    </rPh>
    <rPh sb="6" eb="7">
      <t>ブツ</t>
    </rPh>
    <rPh sb="8" eb="10">
      <t>コクリツ</t>
    </rPh>
    <rPh sb="10" eb="12">
      <t>コウエン</t>
    </rPh>
    <rPh sb="13" eb="14">
      <t>フク</t>
    </rPh>
    <rPh sb="19" eb="21">
      <t>シゼン</t>
    </rPh>
    <rPh sb="21" eb="23">
      <t>コウエン</t>
    </rPh>
    <rPh sb="23" eb="25">
      <t>シテイ</t>
    </rPh>
    <rPh sb="25" eb="26">
      <t>ネン</t>
    </rPh>
    <rPh sb="29" eb="31">
      <t>シュンコウ</t>
    </rPh>
    <rPh sb="31" eb="32">
      <t>ネン</t>
    </rPh>
    <rPh sb="33" eb="35">
      <t>カンケイ</t>
    </rPh>
    <phoneticPr fontId="1"/>
  </si>
  <si>
    <t>建設･利用目的にあるか､市町村の水道事業は2級で十分</t>
    <rPh sb="12" eb="15">
      <t>シチョウソン</t>
    </rPh>
    <rPh sb="16" eb="18">
      <t>スイドウ</t>
    </rPh>
    <rPh sb="18" eb="20">
      <t>ジギョウ</t>
    </rPh>
    <rPh sb="22" eb="23">
      <t>キュウ</t>
    </rPh>
    <rPh sb="24" eb="26">
      <t>ジュウブン</t>
    </rPh>
    <phoneticPr fontId="1"/>
  </si>
  <si>
    <t>河川の水産2級｢サケ科魚類及びアユ等貧腐水性水域の水産生物用｣に対応､漁業権有無､ヤマメ･イワナ生息で判断</t>
    <rPh sb="32" eb="34">
      <t>タイオウ</t>
    </rPh>
    <rPh sb="48" eb="50">
      <t>セイソク</t>
    </rPh>
    <rPh sb="51" eb="53">
      <t>ハンダン</t>
    </rPh>
    <phoneticPr fontId="1"/>
  </si>
  <si>
    <t>水浴</t>
    <rPh sb="0" eb="2">
      <t>スイヨク</t>
    </rPh>
    <phoneticPr fontId="1"/>
  </si>
  <si>
    <t>水産1種</t>
    <rPh sb="0" eb="2">
      <t>スイサン</t>
    </rPh>
    <rPh sb="3" eb="4">
      <t>シュ</t>
    </rPh>
    <phoneticPr fontId="1"/>
  </si>
  <si>
    <t>水産2種</t>
    <rPh sb="0" eb="2">
      <t>スイサン</t>
    </rPh>
    <rPh sb="3" eb="4">
      <t>シュ</t>
    </rPh>
    <phoneticPr fontId="1"/>
  </si>
  <si>
    <t>水産3種</t>
    <rPh sb="0" eb="2">
      <t>スイサン</t>
    </rPh>
    <rPh sb="3" eb="4">
      <t>シュ</t>
    </rPh>
    <phoneticPr fontId="1"/>
  </si>
  <si>
    <t>工業用水</t>
    <rPh sb="0" eb="2">
      <t>コウギョウ</t>
    </rPh>
    <rPh sb="2" eb="4">
      <t>ヨウスイ</t>
    </rPh>
    <phoneticPr fontId="1"/>
  </si>
  <si>
    <t>水産1級</t>
    <rPh sb="0" eb="2">
      <t>スイサン</t>
    </rPh>
    <phoneticPr fontId="1"/>
  </si>
  <si>
    <t>現類型(TN･TP)</t>
    <rPh sb="0" eb="1">
      <t>ゲン</t>
    </rPh>
    <rPh sb="1" eb="3">
      <t>ルイケイ</t>
    </rPh>
    <phoneticPr fontId="1"/>
  </si>
  <si>
    <t>1.</t>
    <phoneticPr fontId="1"/>
  </si>
  <si>
    <t>水道1~3級</t>
    <rPh sb="0" eb="2">
      <t>スイドウ</t>
    </rPh>
    <rPh sb="5" eb="6">
      <t>キュウ</t>
    </rPh>
    <phoneticPr fontId="1"/>
  </si>
  <si>
    <t>類型(COD)</t>
    <rPh sb="0" eb="2">
      <t>ルイケイ</t>
    </rPh>
    <phoneticPr fontId="1"/>
  </si>
  <si>
    <t>類型(TNTP)</t>
    <rPh sb="0" eb="2">
      <t>ルイケイ</t>
    </rPh>
    <phoneticPr fontId="1"/>
  </si>
  <si>
    <t>工業用水2級,環境保全</t>
    <phoneticPr fontId="1"/>
  </si>
  <si>
    <t>水産1~3種</t>
    <rPh sb="0" eb="2">
      <t>スイサン</t>
    </rPh>
    <rPh sb="5" eb="6">
      <t>シュ</t>
    </rPh>
    <phoneticPr fontId="1"/>
  </si>
  <si>
    <t>F</t>
    <phoneticPr fontId="1"/>
  </si>
  <si>
    <t>N</t>
    <phoneticPr fontId="1"/>
  </si>
  <si>
    <t>A</t>
    <phoneticPr fontId="1"/>
  </si>
  <si>
    <t>W</t>
    <phoneticPr fontId="1"/>
  </si>
  <si>
    <t>I</t>
    <phoneticPr fontId="1"/>
  </si>
  <si>
    <t>P</t>
    <phoneticPr fontId="1"/>
  </si>
  <si>
    <t>○</t>
    <phoneticPr fontId="1"/>
  </si>
  <si>
    <t>Ｎ：不特定用水､河川維持用水</t>
  </si>
  <si>
    <t>Ａ：かんがい用水</t>
  </si>
  <si>
    <t>Ｗ：上水道用水</t>
  </si>
  <si>
    <t>Ｉ：工業用水</t>
  </si>
  <si>
    <t>Ｐ：発電</t>
  </si>
  <si>
    <t>Ｓ：消流雪用水</t>
  </si>
  <si>
    <t>Ｒ：レクリエーション</t>
  </si>
  <si>
    <t>Ｆ：洪水調節､農地防災</t>
    <phoneticPr fontId="1"/>
  </si>
  <si>
    <t>洪水調節､農地防災</t>
  </si>
  <si>
    <t>不特定用水､河川維持用水</t>
  </si>
  <si>
    <t>かんがい用水</t>
  </si>
  <si>
    <t>上水道用水</t>
  </si>
  <si>
    <t>工業用水</t>
  </si>
  <si>
    <t>発電</t>
  </si>
  <si>
    <t>消流雪用水</t>
  </si>
  <si>
    <t>レクリエーション</t>
  </si>
  <si>
    <t>S</t>
    <phoneticPr fontId="1"/>
  </si>
  <si>
    <t>R</t>
    <phoneticPr fontId="1"/>
  </si>
  <si>
    <t>水道3級(特殊)</t>
    <rPh sb="0" eb="2">
      <t>スイドウ</t>
    </rPh>
    <rPh sb="3" eb="4">
      <t>キュウ</t>
    </rPh>
    <rPh sb="5" eb="7">
      <t>トクシュ</t>
    </rPh>
    <phoneticPr fontId="1"/>
  </si>
  <si>
    <t>Ⅲ</t>
    <phoneticPr fontId="1"/>
  </si>
  <si>
    <t>Ⅳ</t>
    <phoneticPr fontId="1"/>
  </si>
  <si>
    <t>Ⅴ</t>
    <phoneticPr fontId="1"/>
  </si>
  <si>
    <t>湖沼(生環)</t>
    <rPh sb="0" eb="2">
      <t>コショウ</t>
    </rPh>
    <rPh sb="3" eb="5">
      <t>セイカン</t>
    </rPh>
    <phoneticPr fontId="1"/>
  </si>
  <si>
    <t>湖沼(NP)</t>
    <rPh sb="0" eb="2">
      <t>コショウ</t>
    </rPh>
    <phoneticPr fontId="1"/>
  </si>
  <si>
    <t>湖　沼　(　生　環　)</t>
    <phoneticPr fontId="1"/>
  </si>
  <si>
    <t>湖　沼　(　N　P　)</t>
    <phoneticPr fontId="1"/>
  </si>
  <si>
    <t>現類型</t>
    <rPh sb="0" eb="1">
      <t>ゲン</t>
    </rPh>
    <rPh sb="1" eb="3">
      <t>ルイケイ</t>
    </rPh>
    <phoneticPr fontId="1"/>
  </si>
  <si>
    <t>◎</t>
    <phoneticPr fontId="1"/>
  </si>
  <si>
    <t>かんがい用水</t>
    <phoneticPr fontId="1"/>
  </si>
  <si>
    <t>上水道用水</t>
    <phoneticPr fontId="1"/>
  </si>
  <si>
    <t>工業用水</t>
    <phoneticPr fontId="1"/>
  </si>
  <si>
    <t>発電</t>
    <phoneticPr fontId="1"/>
  </si>
  <si>
    <t>対洪水､農地防災</t>
    <rPh sb="0" eb="1">
      <t>タイ</t>
    </rPh>
    <phoneticPr fontId="1"/>
  </si>
  <si>
    <t>不特定･維持用水</t>
    <phoneticPr fontId="1"/>
  </si>
  <si>
    <t>現 類型</t>
    <rPh sb="0" eb="1">
      <t>ゲン</t>
    </rPh>
    <rPh sb="2" eb="4">
      <t>ルイケイ</t>
    </rPh>
    <phoneticPr fontId="1"/>
  </si>
  <si>
    <t>新 類型</t>
    <rPh sb="0" eb="1">
      <t>シン</t>
    </rPh>
    <rPh sb="2" eb="4">
      <t>ルイケイ</t>
    </rPh>
    <phoneticPr fontId="1"/>
  </si>
  <si>
    <t>注) AAとⅡの組合わせはあり得ない</t>
    <rPh sb="0" eb="1">
      <t>チュウ</t>
    </rPh>
    <rPh sb="8" eb="10">
      <t>クミア</t>
    </rPh>
    <rPh sb="15" eb="16">
      <t>エ</t>
    </rPh>
    <phoneticPr fontId="1"/>
  </si>
  <si>
    <t>注) 建設目的の内、量の制御でなく水質が対象となる自然環境保全･水道･水産･工水･農水について</t>
    <rPh sb="0" eb="1">
      <t>チュウ</t>
    </rPh>
    <rPh sb="3" eb="5">
      <t>ケンセツ</t>
    </rPh>
    <rPh sb="5" eb="7">
      <t>モクテキ</t>
    </rPh>
    <rPh sb="8" eb="9">
      <t>ウチ</t>
    </rPh>
    <rPh sb="10" eb="11">
      <t>リョウ</t>
    </rPh>
    <rPh sb="12" eb="14">
      <t>セイギョ</t>
    </rPh>
    <rPh sb="17" eb="19">
      <t>スイシツ</t>
    </rPh>
    <rPh sb="20" eb="22">
      <t>タイショウ</t>
    </rPh>
    <rPh sb="25" eb="27">
      <t>シゼン</t>
    </rPh>
    <rPh sb="27" eb="29">
      <t>カンキョウ</t>
    </rPh>
    <rPh sb="29" eb="31">
      <t>ホゼン</t>
    </rPh>
    <rPh sb="32" eb="34">
      <t>スイドウ</t>
    </rPh>
    <rPh sb="35" eb="37">
      <t>スイサン</t>
    </rPh>
    <rPh sb="38" eb="40">
      <t>コウスイ</t>
    </rPh>
    <rPh sb="41" eb="43">
      <t>ノウスイ</t>
    </rPh>
    <phoneticPr fontId="1"/>
  </si>
  <si>
    <t>等との位置</t>
    <rPh sb="3" eb="5">
      <t>イチ</t>
    </rPh>
    <phoneticPr fontId="1"/>
  </si>
  <si>
    <t>－</t>
    <phoneticPr fontId="1"/>
  </si>
  <si>
    <t>該当する建設･利用目的と適用すべき類型</t>
    <rPh sb="0" eb="2">
      <t>ガイトウ</t>
    </rPh>
    <rPh sb="4" eb="6">
      <t>ケンセツ</t>
    </rPh>
    <rPh sb="7" eb="9">
      <t>リヨウ</t>
    </rPh>
    <rPh sb="9" eb="10">
      <t>メ</t>
    </rPh>
    <rPh sb="10" eb="11">
      <t>テキ</t>
    </rPh>
    <rPh sb="12" eb="14">
      <t>テキヨウ</t>
    </rPh>
    <rPh sb="17" eb="19">
      <t>ルイケイ</t>
    </rPh>
    <phoneticPr fontId="1"/>
  </si>
  <si>
    <t>建設目的</t>
    <rPh sb="0" eb="2">
      <t>ケンセツ</t>
    </rPh>
    <rPh sb="2" eb="4">
      <t>モクテキ</t>
    </rPh>
    <phoneticPr fontId="1"/>
  </si>
  <si>
    <t>直,放</t>
    <rPh sb="0" eb="1">
      <t>チョク</t>
    </rPh>
    <rPh sb="2" eb="3">
      <t>ホウ</t>
    </rPh>
    <phoneticPr fontId="1"/>
  </si>
  <si>
    <t>放</t>
    <rPh sb="0" eb="1">
      <t>ホウ</t>
    </rPh>
    <phoneticPr fontId="1"/>
  </si>
  <si>
    <t>直</t>
    <rPh sb="0" eb="1">
      <t>チョク</t>
    </rPh>
    <phoneticPr fontId="1"/>
  </si>
  <si>
    <t>　</t>
    <phoneticPr fontId="1"/>
  </si>
  <si>
    <t>左岸所在</t>
  </si>
  <si>
    <t>河川</t>
  </si>
  <si>
    <t>堤高(m)</t>
  </si>
  <si>
    <t>堤頂長(m)</t>
  </si>
  <si>
    <t>総貯水容量(千m3)</t>
  </si>
  <si>
    <t>ダム湖名</t>
  </si>
  <si>
    <t>流域面積／湛水面積</t>
  </si>
  <si>
    <t>(しちかしゅく)</t>
  </si>
  <si>
    <t>阿武隈川白石川</t>
  </si>
  <si>
    <t>七ヶ宿湖(しちかしゅくこ)</t>
  </si>
  <si>
    <t>90m／565m／5201千m3</t>
  </si>
  <si>
    <t>236.6km2(全て直接流域)／410ha</t>
  </si>
  <si>
    <t>(なるこ)</t>
  </si>
  <si>
    <t>北上川江合川</t>
  </si>
  <si>
    <t>荒雄湖(あらおこ)</t>
  </si>
  <si>
    <t>94.5m／215m／180千m3</t>
  </si>
  <si>
    <t>210.1km2(全て直接流域)／210ha</t>
  </si>
  <si>
    <t>筒砂子ダム</t>
  </si>
  <si>
    <t>(つつさご)</t>
  </si>
  <si>
    <t xml:space="preserve">宮城県加美郡加美町字漆沢筒砂子 </t>
  </si>
  <si>
    <t>鳴瀬川筒砂子川</t>
  </si>
  <si>
    <t>台形ＣＳＧ</t>
  </si>
  <si>
    <t>東北地方整備局</t>
  </si>
  <si>
    <t>105m／345.8m／1870千m3</t>
  </si>
  <si>
    <t>42.4km2(全て直接流域)／151ha</t>
  </si>
  <si>
    <t>(かまふさ)</t>
  </si>
  <si>
    <t>名取川碁石川</t>
  </si>
  <si>
    <t>釜房湖(かまふさこ)</t>
  </si>
  <si>
    <t>45.5m／177m／100千m3</t>
  </si>
  <si>
    <t>195.3km2(全て直接流域)／390ha</t>
  </si>
  <si>
    <t>花山ダム(再)</t>
  </si>
  <si>
    <t>(はなやま)</t>
  </si>
  <si>
    <t>北上川迫川</t>
  </si>
  <si>
    <t>FNWP</t>
  </si>
  <si>
    <t>花山湖(はなやまこ)</t>
  </si>
  <si>
    <t>48.5m／72m／46千m3</t>
  </si>
  <si>
    <t>126.9km2(全て直接流域)／240ha</t>
  </si>
  <si>
    <t>花山ダム(元)</t>
  </si>
  <si>
    <t>47.8m／72m／45千m3</t>
  </si>
  <si>
    <t>(おおくら)</t>
  </si>
  <si>
    <t>名取川大倉川</t>
  </si>
  <si>
    <t>大倉湖(おおくらこ)</t>
  </si>
  <si>
    <t>82m／323m／226千m3</t>
  </si>
  <si>
    <t>88.5km2(全て直接流域)／160ha</t>
  </si>
  <si>
    <t>(うるしざわ)</t>
  </si>
  <si>
    <t>鳴瀬川鳴瀬川</t>
  </si>
  <si>
    <t>鳴源湖(めいげんこ)</t>
  </si>
  <si>
    <t>80m／310m／2200千m3</t>
  </si>
  <si>
    <t>58.9km2(全て直接流域)／83ha</t>
  </si>
  <si>
    <t>(くりこま)</t>
  </si>
  <si>
    <t>北上川三迫川</t>
  </si>
  <si>
    <t>57m／182m／120千m3</t>
  </si>
  <si>
    <t>53km2(全て直接流域)／83ha</t>
  </si>
  <si>
    <t>岩堂沢ダム</t>
  </si>
  <si>
    <t>(がんどうさわ)</t>
  </si>
  <si>
    <t xml:space="preserve">宮城県大崎市鳴子温泉岩堂沢 </t>
  </si>
  <si>
    <t>北上川岩堂沢</t>
  </si>
  <si>
    <t>東北農政局</t>
  </si>
  <si>
    <t>大成建設・戸田建設・三幸建設工業</t>
  </si>
  <si>
    <t>螢泉湖(けいせんこ)</t>
  </si>
  <si>
    <t>68m／200m／235千m3</t>
  </si>
  <si>
    <t>km2 ／69ha</t>
  </si>
  <si>
    <t>荒砥沢ダム</t>
  </si>
  <si>
    <t>(あらとざわ)</t>
  </si>
  <si>
    <t xml:space="preserve">宮城県栗原市栗駒文字深山岳 </t>
  </si>
  <si>
    <t>北上川二迫川</t>
  </si>
  <si>
    <t>FA</t>
  </si>
  <si>
    <t>鹿島建設・大林組・西松建設</t>
  </si>
  <si>
    <t>藍染湖(あいぜんこ)</t>
  </si>
  <si>
    <t>74.4m／413.7m／3048千m3</t>
  </si>
  <si>
    <t>20.4km2(全て直接流域)／76ha</t>
  </si>
  <si>
    <t>二ツ石ダム</t>
  </si>
  <si>
    <t>(ふたついし)</t>
  </si>
  <si>
    <t xml:space="preserve">宮城県加美郡加美町 </t>
  </si>
  <si>
    <t>鳴瀬川二ツ石川</t>
  </si>
  <si>
    <t>佐藤工業・西松建設・三井住友建設</t>
  </si>
  <si>
    <t>70.5m／439m／2256千m3</t>
  </si>
  <si>
    <t>19km2(全て直接流域)／52ha</t>
  </si>
  <si>
    <t>(みなみかわ)</t>
  </si>
  <si>
    <t>鳴瀬川南川</t>
  </si>
  <si>
    <t>七ツ森湖(ななつもりこ)</t>
  </si>
  <si>
    <t>46m／355m／244千m3</t>
  </si>
  <si>
    <t>22.5km2(全て直接流域)／90ha</t>
  </si>
  <si>
    <t>小田ダム</t>
  </si>
  <si>
    <t>(こだ)</t>
  </si>
  <si>
    <t xml:space="preserve">宮城県栗原市花山字草木沢向小田 </t>
  </si>
  <si>
    <t>北上川長崎川</t>
  </si>
  <si>
    <t>清水建設・奥村組・鴻池組</t>
  </si>
  <si>
    <t>43.5m／520m／1341千m3</t>
  </si>
  <si>
    <t>23.4km2(全て直接流域)／81ha</t>
  </si>
  <si>
    <t>(ななきた)</t>
  </si>
  <si>
    <t>七北田川七北田川</t>
  </si>
  <si>
    <t>74m／420m／2755千m3</t>
  </si>
  <si>
    <t>20km2(全て直接流域)／50ha</t>
  </si>
  <si>
    <t>宮床ダム</t>
  </si>
  <si>
    <t>(みやとこ)</t>
  </si>
  <si>
    <t xml:space="preserve">宮城県黒川郡大和町摺萩 </t>
  </si>
  <si>
    <t>鳴瀬川宮床川</t>
  </si>
  <si>
    <t>前田建設工業・大豊建設・熱海建設興業</t>
  </si>
  <si>
    <t>あさひな湖(あさひなこ)</t>
  </si>
  <si>
    <t>48m／256m／329千m3</t>
  </si>
  <si>
    <t>10.8km2(全て直接流域)／43ha</t>
  </si>
  <si>
    <t>5000千m3／5000千m3</t>
  </si>
  <si>
    <t>(たるみず)</t>
  </si>
  <si>
    <t>名取川増田川</t>
  </si>
  <si>
    <t>樽水湖(たるみずこ)</t>
  </si>
  <si>
    <t>43m／256.5m／244千m3</t>
  </si>
  <si>
    <t>9.7km2(全て直接流域)／41ha</t>
  </si>
  <si>
    <t>4700千m3／4200千m3</t>
  </si>
  <si>
    <t>番号２</t>
    <rPh sb="0" eb="1">
      <t>バン</t>
    </rPh>
    <rPh sb="1" eb="2">
      <t>ゴウ</t>
    </rPh>
    <phoneticPr fontId="1"/>
  </si>
  <si>
    <t>名称</t>
    <rPh sb="0" eb="2">
      <t>メイショウ</t>
    </rPh>
    <phoneticPr fontId="1"/>
  </si>
  <si>
    <t>ひらがな</t>
    <phoneticPr fontId="1"/>
  </si>
  <si>
    <t>目的</t>
    <rPh sb="0" eb="2">
      <t>モクテキ</t>
    </rPh>
    <phoneticPr fontId="1"/>
  </si>
  <si>
    <t>堤体積(千m3)</t>
    <rPh sb="1" eb="3">
      <t>タイセキ</t>
    </rPh>
    <rPh sb="4" eb="5">
      <t>セン</t>
    </rPh>
    <phoneticPr fontId="1"/>
  </si>
  <si>
    <t>有効貯水容量万m3</t>
    <phoneticPr fontId="1"/>
  </si>
  <si>
    <t>千万超</t>
    <rPh sb="0" eb="1">
      <t>セン</t>
    </rPh>
    <rPh sb="1" eb="2">
      <t>マン</t>
    </rPh>
    <rPh sb="2" eb="3">
      <t>チョウ</t>
    </rPh>
    <phoneticPr fontId="1"/>
  </si>
  <si>
    <t>流域面積km2</t>
    <phoneticPr fontId="1"/>
  </si>
  <si>
    <t>湛水面積ha</t>
    <phoneticPr fontId="1"/>
  </si>
  <si>
    <t>ダム事業者</t>
    <phoneticPr fontId="1"/>
  </si>
  <si>
    <t>本体施工者</t>
    <phoneticPr fontId="1"/>
  </si>
  <si>
    <t>備考1</t>
    <rPh sb="0" eb="2">
      <t>ビコウ</t>
    </rPh>
    <phoneticPr fontId="1"/>
  </si>
  <si>
    <t>堤高／堤頂長／堤体積</t>
    <rPh sb="0" eb="1">
      <t>ツツミ</t>
    </rPh>
    <rPh sb="1" eb="2">
      <t>ダカ</t>
    </rPh>
    <rPh sb="3" eb="5">
      <t>テイチョウ</t>
    </rPh>
    <rPh sb="5" eb="6">
      <t>チョウ</t>
    </rPh>
    <rPh sb="7" eb="8">
      <t>ツツミ</t>
    </rPh>
    <rPh sb="8" eb="10">
      <t>タイセキ</t>
    </rPh>
    <phoneticPr fontId="1"/>
  </si>
  <si>
    <t>備考3</t>
    <rPh sb="0" eb="2">
      <t>ビコウ</t>
    </rPh>
    <phoneticPr fontId="1"/>
  </si>
  <si>
    <t>備考4</t>
    <rPh sb="0" eb="2">
      <t>ビコウ</t>
    </rPh>
    <phoneticPr fontId="1"/>
  </si>
  <si>
    <t>備考6</t>
    <rPh sb="0" eb="2">
      <t>ビコウ</t>
    </rPh>
    <phoneticPr fontId="1"/>
  </si>
  <si>
    <t>備考7</t>
    <rPh sb="0" eb="2">
      <t>ビコウ</t>
    </rPh>
    <phoneticPr fontId="1"/>
  </si>
  <si>
    <t>備考8</t>
    <rPh sb="0" eb="2">
      <t>ビコウ</t>
    </rPh>
    <phoneticPr fontId="1"/>
  </si>
  <si>
    <t>備考9</t>
    <rPh sb="0" eb="2">
      <t>ビコウ</t>
    </rPh>
    <phoneticPr fontId="1"/>
  </si>
  <si>
    <t>備考10</t>
    <rPh sb="0" eb="2">
      <t>ビコウ</t>
    </rPh>
    <phoneticPr fontId="1"/>
  </si>
  <si>
    <t>備考11</t>
    <rPh sb="0" eb="2">
      <t>ビコウ</t>
    </rPh>
    <phoneticPr fontId="1"/>
  </si>
  <si>
    <t>西松建設</t>
    <phoneticPr fontId="1"/>
  </si>
  <si>
    <t>(はぎなり)</t>
  </si>
  <si>
    <t>米代川小阿仁川</t>
  </si>
  <si>
    <t>小阿仁湖(こあにこ)</t>
  </si>
  <si>
    <t>61m／173m／111千m3</t>
  </si>
  <si>
    <t>86.7km2(全て直接流域)／85ha</t>
  </si>
  <si>
    <t>山瀬ダム</t>
  </si>
  <si>
    <t>(やませ)</t>
  </si>
  <si>
    <t xml:space="preserve">秋田県大館市岩瀬字平戸内尻 </t>
  </si>
  <si>
    <t>米代川岩瀬川</t>
  </si>
  <si>
    <t>五色湖(ごしきこ)</t>
  </si>
  <si>
    <t>62m／380m／1625千m3</t>
  </si>
  <si>
    <t>67.2km2(全て直接流域)／94ha</t>
  </si>
  <si>
    <t>大松川ダム</t>
  </si>
  <si>
    <t>(おおまつがわ)</t>
  </si>
  <si>
    <t xml:space="preserve">秋田県横手市山内松川 </t>
  </si>
  <si>
    <t>雄物川松川</t>
  </si>
  <si>
    <t>FNAWP</t>
  </si>
  <si>
    <t>西松建設・奥村組</t>
  </si>
  <si>
    <t>みたけ湖(みたけこ)</t>
  </si>
  <si>
    <t>65m／296m／294千m3</t>
  </si>
  <si>
    <t>38.2km2(全て直接流域)／74ha</t>
  </si>
  <si>
    <t>砂子沢ダム</t>
  </si>
  <si>
    <t>(すなこざわ)</t>
  </si>
  <si>
    <t xml:space="preserve">秋田県鹿角郡小坂町小坂字向１２５ </t>
  </si>
  <si>
    <t>米代川砂子沢川</t>
  </si>
  <si>
    <t>鹿島建設・日本国土開発・錢高組・八重樫建設・小坂建設</t>
  </si>
  <si>
    <t>夢砂湖(ゆめすなこ)</t>
  </si>
  <si>
    <t>78.5m／185m／283千m3</t>
  </si>
  <si>
    <t>17km2(全て直接流域)／44ha</t>
  </si>
  <si>
    <t>協和ダム</t>
  </si>
  <si>
    <t>(きょうわ)</t>
  </si>
  <si>
    <t xml:space="preserve">秋田県大仙市協和船岡 </t>
  </si>
  <si>
    <t>雄物川淀川</t>
  </si>
  <si>
    <t>佐藤工業・大林組</t>
  </si>
  <si>
    <t>美山湖(みやまこ)</t>
  </si>
  <si>
    <t>49.3m／222.5m／169千m3</t>
  </si>
  <si>
    <t>24.4km2(全て直接流域)／49ha</t>
  </si>
  <si>
    <t>早口ダム</t>
  </si>
  <si>
    <t>(はやくち)</t>
  </si>
  <si>
    <t xml:space="preserve">秋田県大館市早口沢国有林30林班と小班 </t>
  </si>
  <si>
    <t>米代川早口川</t>
  </si>
  <si>
    <t>長慶湖(ちょうけいこ)</t>
  </si>
  <si>
    <t>61m／178m／199千m3</t>
  </si>
  <si>
    <t>48.5km2(全て直接流域)／33ha</t>
  </si>
  <si>
    <t>(なつせ)</t>
  </si>
  <si>
    <t>雄物川玉川</t>
  </si>
  <si>
    <t>東北電力(株)</t>
  </si>
  <si>
    <t>40m／115.8m／43千m3</t>
  </si>
  <si>
    <t>637.4km2(全て直接流域)／86ha</t>
  </si>
  <si>
    <t>5959千m3／1735千m3</t>
  </si>
  <si>
    <t>旭川ダム</t>
    <phoneticPr fontId="1"/>
  </si>
  <si>
    <t>(あさひかわ)</t>
  </si>
  <si>
    <r>
      <t>秋田県秋田市仁別マンダラメ　</t>
    </r>
    <r>
      <rPr>
        <sz val="9"/>
        <color rgb="FF000000"/>
        <rFont val="Meiryo UI"/>
        <family val="3"/>
        <charset val="128"/>
      </rPr>
      <t xml:space="preserve"> </t>
    </r>
    <r>
      <rPr>
        <sz val="9"/>
        <color rgb="FFEE6611"/>
        <rFont val="Meiryo UI"/>
        <family val="3"/>
        <charset val="128"/>
      </rPr>
      <t>［Yahoo地図］</t>
    </r>
    <r>
      <rPr>
        <sz val="9"/>
        <color rgb="FF000000"/>
        <rFont val="Meiryo UI"/>
        <family val="3"/>
        <charset val="128"/>
      </rPr>
      <t xml:space="preserve"> </t>
    </r>
    <r>
      <rPr>
        <sz val="9"/>
        <color rgb="FFEE6611"/>
        <rFont val="Meiryo UI"/>
        <family val="3"/>
        <charset val="128"/>
      </rPr>
      <t>［DamMaps］</t>
    </r>
    <r>
      <rPr>
        <sz val="9"/>
        <color rgb="FF000000"/>
        <rFont val="Meiryo UI"/>
        <family val="3"/>
        <charset val="128"/>
      </rPr>
      <t xml:space="preserve"> </t>
    </r>
    <r>
      <rPr>
        <sz val="9"/>
        <color rgb="FFEE6611"/>
        <rFont val="Meiryo UI"/>
        <family val="3"/>
        <charset val="128"/>
      </rPr>
      <t>［お好みダムサーチ］</t>
    </r>
    <r>
      <rPr>
        <sz val="9"/>
        <color rgb="FF000000"/>
        <rFont val="Meiryo UI"/>
        <family val="3"/>
        <charset val="128"/>
      </rPr>
      <t xml:space="preserve"> </t>
    </r>
  </si>
  <si>
    <t>雄物川水系旭川</t>
  </si>
  <si>
    <t>F</t>
    <phoneticPr fontId="1"/>
  </si>
  <si>
    <t>北緯39度48分07秒，東経140度13分00秒　 (→位置データの変遷)</t>
  </si>
  <si>
    <r>
      <t>51.5m／380m／125千m</t>
    </r>
    <r>
      <rPr>
        <vertAlign val="superscript"/>
        <sz val="6"/>
        <color rgb="FF002050"/>
        <rFont val="Meiryo UI"/>
        <family val="3"/>
        <charset val="128"/>
      </rPr>
      <t>3</t>
    </r>
  </si>
  <si>
    <t>34.4km2(全て直接流域)／35ha</t>
  </si>
  <si>
    <t>5200千m3／4200千m3</t>
  </si>
  <si>
    <t>神代ダム</t>
  </si>
  <si>
    <t>(じんだい)</t>
  </si>
  <si>
    <t>26.5m／178m／41千m3</t>
  </si>
  <si>
    <t>643.6km2(全て直接流域)／62ha</t>
  </si>
  <si>
    <t>5108千m3／2777千m3</t>
  </si>
  <si>
    <t>政令別表による記号及び水域名</t>
  </si>
  <si>
    <t>水域の名称</t>
  </si>
  <si>
    <t>達成期間(TNTP)</t>
    <rPh sb="0" eb="2">
      <t>タッセイ</t>
    </rPh>
    <rPh sb="2" eb="4">
      <t>キカン</t>
    </rPh>
    <phoneticPr fontId="1"/>
  </si>
  <si>
    <t>指定年月日</t>
  </si>
  <si>
    <t>タ</t>
  </si>
  <si>
    <t>多摩川水系の多摩川</t>
  </si>
  <si>
    <t>タ多摩川水系の多摩川</t>
  </si>
  <si>
    <t>小河内ダム貯水池(奥多摩湖)</t>
  </si>
  <si>
    <t>湖沼AA</t>
  </si>
  <si>
    <t>ロ</t>
  </si>
  <si>
    <t>湖沼Ⅰ(※1)</t>
  </si>
  <si>
    <t>H10.6.1(環告27)</t>
  </si>
  <si>
    <t>ハ</t>
  </si>
  <si>
    <t>那珂川水系の那珂川</t>
  </si>
  <si>
    <t>ハ那珂川水系の那珂川</t>
  </si>
  <si>
    <t>深山ダム貯水池(深山湖)</t>
  </si>
  <si>
    <t>--</t>
  </si>
  <si>
    <t>H18</t>
  </si>
  <si>
    <t>T-P:0.011mg/L</t>
  </si>
  <si>
    <t>H13.3.30(環告17)</t>
  </si>
  <si>
    <t>利根川水系の利根川</t>
  </si>
  <si>
    <t>二利根川水系の利根川</t>
  </si>
  <si>
    <t>H15.3.27(環告36)</t>
  </si>
  <si>
    <t>チ</t>
  </si>
  <si>
    <t>利根川水系の鬼怒川</t>
  </si>
  <si>
    <t>チ利根川水系の鬼怒川</t>
  </si>
  <si>
    <t>川治ダム貯水池(川治ダム湖)</t>
  </si>
  <si>
    <t>COD:2.0mg/L</t>
  </si>
  <si>
    <t>湖沼Ⅱ</t>
  </si>
  <si>
    <t>T-N:0.32mg/LT-P:0.021mg/L</t>
  </si>
  <si>
    <t>フ</t>
  </si>
  <si>
    <t>江の川水系の江の川</t>
  </si>
  <si>
    <t>フ江の川水系の江の川</t>
  </si>
  <si>
    <t>土師ダム貯水池(土師ダム湖)</t>
  </si>
  <si>
    <t>湖沼A</t>
  </si>
  <si>
    <t>H18〃</t>
  </si>
  <si>
    <t>T-N:0.43mg/LT-P:0.020mg/L</t>
  </si>
  <si>
    <t>コ</t>
  </si>
  <si>
    <t>小瀬川水系の小瀬川</t>
  </si>
  <si>
    <t>コ小瀬川水系の小瀬川</t>
  </si>
  <si>
    <t>弥栄ダム貯水池(弥栄湖)</t>
  </si>
  <si>
    <t>COD:2.6mg/L</t>
  </si>
  <si>
    <t>T-N:0.32mg/LT-P:0.010mg/L</t>
  </si>
  <si>
    <t>小瀬川ダム貯水池(小瀬川ダム湖)</t>
  </si>
  <si>
    <t>湖沼Ⅱ(※1)</t>
  </si>
  <si>
    <t>イ,イ</t>
  </si>
  <si>
    <t>川俣ダム貯水池(川俣湖)</t>
    <rPh sb="0" eb="2">
      <t>カワマタ</t>
    </rPh>
    <phoneticPr fontId="1"/>
  </si>
  <si>
    <t>エ</t>
  </si>
  <si>
    <t>吉野川水系の吉野川</t>
  </si>
  <si>
    <t>エ吉野川水系の吉野川</t>
  </si>
  <si>
    <t>早明浦ダム貯水池(早明浦湖)</t>
  </si>
  <si>
    <t>藤原ダム湖(藤原湖)</t>
  </si>
  <si>
    <t>矢木沢ダム貯水池(奥利根湖)</t>
  </si>
  <si>
    <t>筑後川水系の筑後川</t>
  </si>
  <si>
    <t>ア筑後川水系の筑後川</t>
  </si>
  <si>
    <t>松原ダム貯水池(梅林湖)</t>
  </si>
  <si>
    <t>湖沼Ⅲ</t>
  </si>
  <si>
    <t>H20</t>
  </si>
  <si>
    <t>T-N:0.46mg/L</t>
  </si>
  <si>
    <t>ケ</t>
  </si>
  <si>
    <t>紀の川水系の紀刈||</t>
  </si>
  <si>
    <t>ケ紀の川水系の紀刈||</t>
  </si>
  <si>
    <t>大迫ダム貯水池</t>
  </si>
  <si>
    <t>ム</t>
  </si>
  <si>
    <t>木曽川水系の揖斐川</t>
  </si>
  <si>
    <t>ム木曽川水系の揖斐川</t>
  </si>
  <si>
    <t>横山ダム貯水池(奥いび湖)</t>
  </si>
  <si>
    <t>湖沼Ⅲ(※1)</t>
  </si>
  <si>
    <t>カ</t>
  </si>
  <si>
    <t>利根川水系の神流川</t>
  </si>
  <si>
    <t>カ利根川水系の神流川</t>
  </si>
  <si>
    <t>下久保ダム貯水池(神流湖)</t>
  </si>
  <si>
    <t>北上川水系の北上川</t>
  </si>
  <si>
    <t>イ北上川水系の北上川</t>
  </si>
  <si>
    <t>四十四田ダム貯水池(南部片富士湖)</t>
  </si>
  <si>
    <t>ワ</t>
  </si>
  <si>
    <t>利根川水系の渡良瀬川</t>
  </si>
  <si>
    <t>ワ利根川水系の渡良瀬川</t>
  </si>
  <si>
    <t>草木ダム貯水池(草木湖)</t>
  </si>
  <si>
    <t>ソ</t>
  </si>
  <si>
    <t>阿賀野川水系の阿賀野川</t>
  </si>
  <si>
    <t>ソ阿賀野川水系の阿賀野川</t>
  </si>
  <si>
    <t>大川ダム貯水池(若郷湖)</t>
  </si>
  <si>
    <t>ヨ</t>
  </si>
  <si>
    <t>荒川水系の荒川</t>
  </si>
  <si>
    <t>ヨ荒川水系の荒川</t>
  </si>
  <si>
    <t>二瀬ダム貯水池(秩父湖)</t>
  </si>
  <si>
    <t>ナ</t>
  </si>
  <si>
    <t>天竜川水系の天竜川</t>
  </si>
  <si>
    <t>ナ天竜川水系の天竜川</t>
  </si>
  <si>
    <t>佐久間ダム貯水池(佐久間湖)</t>
  </si>
  <si>
    <t>湖沼Ⅳ(※1)</t>
  </si>
  <si>
    <t>暫定目標</t>
    <phoneticPr fontId="1"/>
  </si>
  <si>
    <t>政令別表による記号</t>
    <phoneticPr fontId="1"/>
  </si>
  <si>
    <t>政令別表による水域名</t>
    <phoneticPr fontId="1"/>
  </si>
  <si>
    <t>類型(COD)</t>
    <phoneticPr fontId="1"/>
  </si>
  <si>
    <t>達成期間(COD)</t>
    <phoneticPr fontId="1"/>
  </si>
  <si>
    <t>類型(TNTP)</t>
    <phoneticPr fontId="1"/>
  </si>
  <si>
    <t>暫定目標年度</t>
    <phoneticPr fontId="1"/>
  </si>
  <si>
    <t>暫定目標値</t>
    <phoneticPr fontId="1"/>
  </si>
  <si>
    <t>ニ</t>
    <phoneticPr fontId="1"/>
  </si>
  <si>
    <t>湖沼A</t>
    <phoneticPr fontId="1"/>
  </si>
  <si>
    <t>イ,イ</t>
    <phoneticPr fontId="1"/>
  </si>
  <si>
    <t>ひらがな</t>
    <phoneticPr fontId="1"/>
  </si>
  <si>
    <t>流域面積km2</t>
    <phoneticPr fontId="1"/>
  </si>
  <si>
    <t>湛水面積ha</t>
    <phoneticPr fontId="1"/>
  </si>
  <si>
    <t>ダム事業者</t>
    <phoneticPr fontId="1"/>
  </si>
  <si>
    <t>本体施工者</t>
    <phoneticPr fontId="1"/>
  </si>
  <si>
    <t>滞留時間(日)</t>
    <phoneticPr fontId="1"/>
  </si>
  <si>
    <t>平均流速(cm/s)</t>
    <phoneticPr fontId="1"/>
  </si>
  <si>
    <t>成層形成</t>
  </si>
  <si>
    <t>クロロフィルa (mg/m3)</t>
    <phoneticPr fontId="1"/>
  </si>
  <si>
    <t>利水障害等</t>
  </si>
  <si>
    <t>22</t>
  </si>
  <si>
    <t>佐久間ダム(再)</t>
  </si>
  <si>
    <t>(さくま)</t>
  </si>
  <si>
    <t xml:space="preserve">静岡県浜松市天竜区佐久間町佐久間 </t>
  </si>
  <si>
    <t>天竜川天竜川</t>
  </si>
  <si>
    <t>中部地方整備局</t>
  </si>
  <si>
    <t>佐久間湖(さくまこ)</t>
  </si>
  <si>
    <t>155.5m／293.5m／1120千m3</t>
  </si>
  <si>
    <t>3827km2(全て直接流域)／715ha</t>
  </si>
  <si>
    <t>39</t>
  </si>
  <si>
    <t>早明浦ダム(再)</t>
  </si>
  <si>
    <t>(さめうら)</t>
  </si>
  <si>
    <t xml:space="preserve">高知県長岡郡本山町吉野 </t>
  </si>
  <si>
    <t>吉野川吉野川</t>
  </si>
  <si>
    <t>水資源機構ダム事業部</t>
  </si>
  <si>
    <t>早明浦湖(さめうらこ)</t>
  </si>
  <si>
    <t>106m／400m／1200千m3</t>
  </si>
  <si>
    <t>472km2(直接：417km2 間接：55km2)／750ha</t>
  </si>
  <si>
    <t>成層型</t>
  </si>
  <si>
    <t>10</t>
  </si>
  <si>
    <t>矢木沢ダム</t>
  </si>
  <si>
    <t>(やぎさわ)</t>
  </si>
  <si>
    <t xml:space="preserve">群馬県利根郡みなかみ町藤原字矢木沢 </t>
  </si>
  <si>
    <t>利根川利根川</t>
  </si>
  <si>
    <t>関東地建→水公団一工</t>
  </si>
  <si>
    <t>奥利根湖(おくとねこ)</t>
  </si>
  <si>
    <t>131m／352m／571千m3</t>
  </si>
  <si>
    <t>167.4km2(全て直接流域)／570ha</t>
  </si>
  <si>
    <t>小河内ダム</t>
  </si>
  <si>
    <t>(おごうち)</t>
  </si>
  <si>
    <t>多摩川多摩川</t>
  </si>
  <si>
    <t>奥多摩湖(おくたまこ)</t>
  </si>
  <si>
    <t>149m／353m／1676千m3</t>
  </si>
  <si>
    <t>262.9km2(全て直接流域)／425ha</t>
  </si>
  <si>
    <t>下久保ダム</t>
  </si>
  <si>
    <t>(しもくぼ)</t>
  </si>
  <si>
    <t xml:space="preserve">群馬県藤岡市保美濃山 </t>
  </si>
  <si>
    <t>利根川神流川</t>
  </si>
  <si>
    <t>熊谷組・間組</t>
  </si>
  <si>
    <t>神流湖(かんなこ)</t>
  </si>
  <si>
    <t>129m／605m／1193千m3</t>
  </si>
  <si>
    <t>322.9km2(全て直接流域)／327ha</t>
  </si>
  <si>
    <t>34</t>
  </si>
  <si>
    <t>弥栄ダム</t>
  </si>
  <si>
    <t>(やさか)</t>
  </si>
  <si>
    <t xml:space="preserve">広島県大竹市前飯谷 </t>
  </si>
  <si>
    <t>小瀬川小瀬川</t>
  </si>
  <si>
    <t>中国地方建設局</t>
  </si>
  <si>
    <t>前田建設工業・奥村組・日本国土開発</t>
  </si>
  <si>
    <t>弥栄湖(やさかこ)</t>
  </si>
  <si>
    <t>120m／540m／1550千m3</t>
  </si>
  <si>
    <t>301km2(全て直接流域)／360ha</t>
  </si>
  <si>
    <t>奈良俣ダム</t>
  </si>
  <si>
    <t>(ならまた)</t>
  </si>
  <si>
    <t xml:space="preserve">群馬県利根郡みなかみ町藤原字洗の沢 </t>
  </si>
  <si>
    <t>利根川楢俣川</t>
  </si>
  <si>
    <t>水資源開発公団一工</t>
  </si>
  <si>
    <t>鹿島建設・熊谷組・日本国土開発</t>
  </si>
  <si>
    <t>ならまた湖(ならまたこ)</t>
  </si>
  <si>
    <t>158m／520m／13100千m3</t>
  </si>
  <si>
    <t>95.4km2(直接：60.1km2 間接：35.3km2)／200ha</t>
  </si>
  <si>
    <t>(かわまた)</t>
  </si>
  <si>
    <t>利根川鬼怒川</t>
  </si>
  <si>
    <t>川俣湖(かわまたこ)</t>
  </si>
  <si>
    <t>117m／131m／147千m3</t>
  </si>
  <si>
    <t>179.4km2(全て直接流域)／259ha</t>
  </si>
  <si>
    <t>(かわじ)</t>
  </si>
  <si>
    <t>八汐湖(やしおこ)</t>
  </si>
  <si>
    <t>140m／320m／700千m3</t>
  </si>
  <si>
    <t>323.2km2(直接：144.2km2 間接：179km2)／220ha</t>
  </si>
  <si>
    <t>14</t>
  </si>
  <si>
    <t>相模ダム</t>
  </si>
  <si>
    <t>(さがみ)</t>
  </si>
  <si>
    <t xml:space="preserve">神奈川県相模原市緑区与瀬 </t>
  </si>
  <si>
    <t>相模川相模川</t>
  </si>
  <si>
    <t>WIP</t>
  </si>
  <si>
    <t>神奈川県企業庁</t>
  </si>
  <si>
    <t>相模湖(さがみこ)</t>
  </si>
  <si>
    <t>58.4m／196m／174千m3</t>
  </si>
  <si>
    <t>1128.5km2(直接：1016km2 間接：112.5km2)／326ha</t>
  </si>
  <si>
    <t>アオコ</t>
  </si>
  <si>
    <t>城山ダム</t>
  </si>
  <si>
    <t>(しろやま)</t>
  </si>
  <si>
    <t xml:space="preserve">神奈川県相模原市緑区川尻 </t>
  </si>
  <si>
    <t>FWIP</t>
  </si>
  <si>
    <t>津久井湖(つくいこ)</t>
  </si>
  <si>
    <t>75m／260m／362千m3</t>
  </si>
  <si>
    <t>1222.1km2(直接：1201.3km2 間接：20.8km2)／247ha</t>
  </si>
  <si>
    <t>草木ダム</t>
  </si>
  <si>
    <t>(くさき)</t>
  </si>
  <si>
    <t xml:space="preserve">群馬県みどり市東町座間 </t>
  </si>
  <si>
    <t>利根川渡良瀬川</t>
  </si>
  <si>
    <t>鹿島建設・西松建設</t>
  </si>
  <si>
    <t>草木湖(くさきこ)</t>
  </si>
  <si>
    <t>140m／405m／1321千m3</t>
  </si>
  <si>
    <t>254km2(全て直接流域)／170ha</t>
  </si>
  <si>
    <t>プランクトン</t>
  </si>
  <si>
    <t>44</t>
  </si>
  <si>
    <t>松原ダム(再)</t>
  </si>
  <si>
    <t>(まつばら)</t>
  </si>
  <si>
    <t xml:space="preserve">大分県日田市大山町西大山字オク畑 </t>
  </si>
  <si>
    <t>筑後川筑後川</t>
  </si>
  <si>
    <t>九州地方建設局</t>
  </si>
  <si>
    <t>梅林湖(ばいりんこ)</t>
  </si>
  <si>
    <t>83m／192m／294千m3</t>
  </si>
  <si>
    <t>491km2(全て直接流域)／190ha</t>
  </si>
  <si>
    <t>淡水赤潮</t>
  </si>
  <si>
    <t>藤原ダム</t>
  </si>
  <si>
    <t>(ふじわら)</t>
  </si>
  <si>
    <t xml:space="preserve">群馬県利根郡みなかみ町藤原字大倉 </t>
  </si>
  <si>
    <t>藤原湖(ふじわらこ)</t>
  </si>
  <si>
    <t>95m／230m／415千m3</t>
  </si>
  <si>
    <t>400.2km2(直接：138.2km2 間接：262km2)／169ha</t>
  </si>
  <si>
    <t>土師ダム</t>
  </si>
  <si>
    <t>(はじ)</t>
  </si>
  <si>
    <t xml:space="preserve">広島県安芸高田市八千代町大字土師 </t>
  </si>
  <si>
    <t>江の川江の川</t>
  </si>
  <si>
    <t>フジタ</t>
  </si>
  <si>
    <t>八千代湖(やちよこ)</t>
  </si>
  <si>
    <t>50m／300m／210千m3</t>
  </si>
  <si>
    <t>307.5km2(全て直接流域)／280ha</t>
  </si>
  <si>
    <t>03</t>
  </si>
  <si>
    <t>四十四田ダム</t>
  </si>
  <si>
    <t>(しじゅうしだ)</t>
  </si>
  <si>
    <t xml:space="preserve">岩手県盛岡市上田字松屋敷 </t>
  </si>
  <si>
    <t>北上川北上川</t>
  </si>
  <si>
    <t>重力式コンクリート・フィル複合</t>
  </si>
  <si>
    <t>南部片富士湖(なんぶかたふじこ)</t>
  </si>
  <si>
    <t>50m／480m／382千m3</t>
  </si>
  <si>
    <t>1196km2(全て直接流域)／390ha</t>
  </si>
  <si>
    <t>20</t>
  </si>
  <si>
    <t>平岡ダム</t>
  </si>
  <si>
    <t>(ひらおか)</t>
  </si>
  <si>
    <t xml:space="preserve">長野県下伊那郡天龍村 </t>
  </si>
  <si>
    <t>中部電力(株)</t>
  </si>
  <si>
    <t>熊谷組</t>
    <rPh sb="0" eb="3">
      <t>クマガイグミ</t>
    </rPh>
    <phoneticPr fontId="1"/>
  </si>
  <si>
    <t>62.5m／258m／252千m3</t>
  </si>
  <si>
    <t>3650km2(全て直接流域)／258ha</t>
  </si>
  <si>
    <t>21</t>
  </si>
  <si>
    <t>横山ダム(再)</t>
  </si>
  <si>
    <t>(よこやま)</t>
  </si>
  <si>
    <t xml:space="preserve">岐阜県揖斐郡揖斐川町東横山 </t>
  </si>
  <si>
    <t>木曾川揖斐川</t>
  </si>
  <si>
    <t>中空重力式コンクリート</t>
  </si>
  <si>
    <t>奥いび湖(おくいびこ)</t>
  </si>
  <si>
    <t>80.8m／220m／320千m3</t>
  </si>
  <si>
    <t>471km2(全て直接流域)／170ha</t>
  </si>
  <si>
    <t>不明確</t>
  </si>
  <si>
    <t>秋葉ダム</t>
  </si>
  <si>
    <t>(あきは)</t>
  </si>
  <si>
    <t xml:space="preserve">静岡県浜松市天竜区龍山町戸倉字時並４３５－９、他 </t>
  </si>
  <si>
    <t>AWIP</t>
  </si>
  <si>
    <t>電源開発(株)</t>
  </si>
  <si>
    <t>秋葉湖(あきばこ)</t>
  </si>
  <si>
    <t>89m／273.4m／515千m3</t>
  </si>
  <si>
    <t>4490km2(全て直接流域)／190ha</t>
  </si>
  <si>
    <t>長沢ダム</t>
  </si>
  <si>
    <t>(ながさわ)</t>
  </si>
  <si>
    <t xml:space="preserve">高知県吾川郡いの町大字長沢字長沢山 </t>
  </si>
  <si>
    <t>四国電力(株)</t>
  </si>
  <si>
    <t>71.5m／216.6m／235千m3</t>
  </si>
  <si>
    <t>91km2(直接：70km2 間接：21km2)／140ha</t>
  </si>
  <si>
    <t>29</t>
  </si>
  <si>
    <t>大迫ダム</t>
  </si>
  <si>
    <t>(おおさこ)</t>
  </si>
  <si>
    <t xml:space="preserve">奈良県吉野郡川上村大迫 </t>
  </si>
  <si>
    <t>紀の川紀の川</t>
  </si>
  <si>
    <t>近畿農政局</t>
  </si>
  <si>
    <t>大迫貯水池(おおさこちょすいち)</t>
  </si>
  <si>
    <t>70.5m／222.3m／158千m3</t>
  </si>
  <si>
    <t>114.8km2(全て直接流域)／107ha</t>
  </si>
  <si>
    <t>11</t>
  </si>
  <si>
    <t>二瀬ダム</t>
  </si>
  <si>
    <t>(ふたせ)</t>
  </si>
  <si>
    <t xml:space="preserve">埼玉県秩父市大滝字大久保 </t>
  </si>
  <si>
    <t>荒川荒川</t>
  </si>
  <si>
    <t>重力式アーチ</t>
  </si>
  <si>
    <t>秩父湖(ちちぶこ)</t>
  </si>
  <si>
    <t>95m／288.5m／356千m3</t>
  </si>
  <si>
    <t>170km2(全て直接流域)／76ha</t>
  </si>
  <si>
    <t>渡良瀬遊水地ダム(一期)</t>
  </si>
  <si>
    <t>(わたらせゆうすいち)</t>
  </si>
  <si>
    <t>谷中湖(やなかこ)</t>
  </si>
  <si>
    <t>8.5m／9050m／千m3</t>
  </si>
  <si>
    <t>8588km2(全て直接流域)／450ha</t>
  </si>
  <si>
    <t>混合型</t>
  </si>
  <si>
    <t>異臭味</t>
  </si>
  <si>
    <t>26</t>
  </si>
  <si>
    <t>天ヶ瀬ダム(再)</t>
  </si>
  <si>
    <t>(あまがせ)</t>
  </si>
  <si>
    <t xml:space="preserve">京都府宇治市槇島町六石山 </t>
  </si>
  <si>
    <t>淀川宇治川</t>
  </si>
  <si>
    <t>FWP</t>
  </si>
  <si>
    <t>近畿地方整備局</t>
  </si>
  <si>
    <t>大成建設，鹿島建設，大林組・飛島建設</t>
  </si>
  <si>
    <t>鳳凰湖(ほうおうこ)</t>
  </si>
  <si>
    <t>73m／254m／122千m3</t>
  </si>
  <si>
    <t>4200km2(全て直接流域)／188ha</t>
  </si>
  <si>
    <t>(みやま)</t>
  </si>
  <si>
    <t>那珂川那珂川</t>
  </si>
  <si>
    <t>深山湖(みやまこ)</t>
  </si>
  <si>
    <t>75.5m／333.8m／1967千m3</t>
  </si>
  <si>
    <t>65.9km2(直接：52.9km2 間接：13km2)／97ha</t>
  </si>
  <si>
    <t>大橋ダム</t>
  </si>
  <si>
    <t>(おおはし)</t>
  </si>
  <si>
    <t xml:space="preserve">高知県吾川郡いの町脇の山 </t>
  </si>
  <si>
    <t>大橋貯水池(おおはしちょすいち)</t>
  </si>
  <si>
    <t>73.5m／187.1m／174千m3</t>
  </si>
  <si>
    <t>190km2(直接：145km2 間接：45km2)／101ha</t>
  </si>
  <si>
    <t>07</t>
  </si>
  <si>
    <t>新郷ダム</t>
  </si>
  <si>
    <t>(しんごう)</t>
  </si>
  <si>
    <t xml:space="preserve">福島県喜多方市高郷町大字塩坪字北道上下 </t>
  </si>
  <si>
    <t>阿賀野川阿賀野川</t>
  </si>
  <si>
    <t>飛島建設</t>
  </si>
  <si>
    <t>27.5m／219m／107千m3</t>
  </si>
  <si>
    <t>5717km2(全て直接流域)／348ha</t>
  </si>
  <si>
    <t>15</t>
  </si>
  <si>
    <t>豊実ダム</t>
  </si>
  <si>
    <t>(とよみ)</t>
  </si>
  <si>
    <t xml:space="preserve">新潟県東蒲原郡阿賀町大字豊実字沼の元 </t>
  </si>
  <si>
    <t>34.2m／223.2m／111千m3</t>
  </si>
  <si>
    <t>6048km2(全て直接流域)／128ha</t>
  </si>
  <si>
    <t>鹿瀬ダム</t>
  </si>
  <si>
    <t>(かのせ)</t>
  </si>
  <si>
    <t xml:space="preserve">新潟県東蒲原郡阿賀町鹿瀬字小浜 </t>
  </si>
  <si>
    <t>32.6m／304.2m／132千m3</t>
  </si>
  <si>
    <t>6264km2(全て直接流域)／163ha</t>
  </si>
  <si>
    <t>船明ダム</t>
  </si>
  <si>
    <t>(ふなぎら)</t>
  </si>
  <si>
    <t xml:space="preserve">静岡県浜松市天竜区船明２６４９ </t>
  </si>
  <si>
    <t>熊谷組・西松建設</t>
  </si>
  <si>
    <t>船明ダム湖(ふなぎらだむこ)</t>
  </si>
  <si>
    <t>24.5m／220m／54千m3</t>
  </si>
  <si>
    <t>4895km2(全て直接流域)／190ha</t>
  </si>
  <si>
    <t>笠置ダム</t>
  </si>
  <si>
    <t>(かさぎ)</t>
  </si>
  <si>
    <t xml:space="preserve">岐阜県瑞浪市大湫町字深山 </t>
  </si>
  <si>
    <t>木曾川木曾川</t>
  </si>
  <si>
    <t>関西電力(株)</t>
  </si>
  <si>
    <t>40.8m／154.9m／117千m3</t>
  </si>
  <si>
    <t>2301.2km2(全て直接流域)／109ha</t>
  </si>
  <si>
    <t>揚川ダム</t>
  </si>
  <si>
    <t>(あげかわ)</t>
  </si>
  <si>
    <t xml:space="preserve">新潟県東蒲原郡阿賀町谷沢字新瀬 </t>
  </si>
  <si>
    <t>19m／316.2m／90千m3</t>
  </si>
  <si>
    <t>6728km2(全て直接流域)／207ha</t>
  </si>
  <si>
    <t>36</t>
  </si>
  <si>
    <t>池田ダム</t>
  </si>
  <si>
    <t>(いけだ)</t>
  </si>
  <si>
    <t xml:space="preserve">徳島県三好市池田町西山 </t>
  </si>
  <si>
    <t>四国地建→水公団一工</t>
  </si>
  <si>
    <t>池田湖(いけだこ)</t>
  </si>
  <si>
    <t>24m／247m／52千m3</t>
  </si>
  <si>
    <t>1904km2(全て直接流域)／144ha</t>
  </si>
  <si>
    <t>上野尻ダム</t>
  </si>
  <si>
    <t>(かみのじり)</t>
  </si>
  <si>
    <t xml:space="preserve">福島県耶麻郡西会津町大字上野尻字西林崎 </t>
  </si>
  <si>
    <t>30m／190m／65千m3</t>
  </si>
  <si>
    <t>5867km2(全て直接流域)／145ha</t>
  </si>
  <si>
    <t>小瀬川ダム</t>
  </si>
  <si>
    <t>(おぜがわ)</t>
  </si>
  <si>
    <t xml:space="preserve">広島県廿日市市浅原字前中山 </t>
  </si>
  <si>
    <t>FIP</t>
  </si>
  <si>
    <t>広島県・山口県</t>
  </si>
  <si>
    <t>奥村組</t>
  </si>
  <si>
    <t>真珠湖(しんじゅこ)</t>
  </si>
  <si>
    <t>49m／158m／96千m3</t>
  </si>
  <si>
    <t>135km2(全て直接流域)／90ha</t>
  </si>
  <si>
    <t>32</t>
  </si>
  <si>
    <t>浜原ダム</t>
  </si>
  <si>
    <t>(はまはら)</t>
  </si>
  <si>
    <t xml:space="preserve">島根県邑智郡美郷町信喜 </t>
  </si>
  <si>
    <t>中国電力(株)</t>
  </si>
  <si>
    <t>酒井建設工業</t>
  </si>
  <si>
    <t>19m／361.4m／50千m3</t>
  </si>
  <si>
    <t>3000km2(全て直接流域)／149ha</t>
  </si>
  <si>
    <t>泰阜ダム</t>
  </si>
  <si>
    <t>(やすおか)</t>
  </si>
  <si>
    <t xml:space="preserve">長野県下伊那郡泰阜村 </t>
  </si>
  <si>
    <t>清水建設</t>
  </si>
  <si>
    <t>50m／143m／128千m3</t>
  </si>
  <si>
    <t>2980km2(全て直接流域)／75ha</t>
  </si>
  <si>
    <t>46</t>
  </si>
  <si>
    <t>大川ダム(再)</t>
  </si>
  <si>
    <t>(おおかわ)</t>
  </si>
  <si>
    <t xml:space="preserve">鹿児島県奄美市名瀬大字朝戸字カクリ田７１９番 </t>
  </si>
  <si>
    <t>大川大川</t>
  </si>
  <si>
    <t>AW</t>
  </si>
  <si>
    <t>40</t>
  </si>
  <si>
    <t>大井ダム(再)</t>
  </si>
  <si>
    <t>(おおい)</t>
  </si>
  <si>
    <t xml:space="preserve">福岡県宗像市大井 </t>
  </si>
  <si>
    <t>釣川大井川</t>
  </si>
  <si>
    <t>アース</t>
  </si>
  <si>
    <t>丸山ダム</t>
  </si>
  <si>
    <t>(まるやま)</t>
  </si>
  <si>
    <t xml:space="preserve">大分県豊後高田市 </t>
  </si>
  <si>
    <t>桂川丸山川</t>
  </si>
  <si>
    <t>金仙寺湖(きんせんじこ)</t>
  </si>
  <si>
    <t>奈良俣ダム貯水池(ならまた湖)</t>
    <rPh sb="2" eb="3">
      <t>マタ</t>
    </rPh>
    <phoneticPr fontId="1"/>
  </si>
  <si>
    <t>別表第3及び第4(告示別表2の1の(2)のア関係及び告示別表2の1の(2)のイ関係)</t>
  </si>
  <si>
    <t>政令別表による名称</t>
  </si>
  <si>
    <t>水域</t>
  </si>
  <si>
    <t>水域類型</t>
  </si>
  <si>
    <t>達成期間</t>
  </si>
  <si>
    <t>現行の類型</t>
  </si>
  <si>
    <t xml:space="preserve">
利根川水系利根川</t>
  </si>
  <si>
    <t>須田貝ダム貯水池(洞元湖)(全域)</t>
    <phoneticPr fontId="54"/>
  </si>
  <si>
    <t>直ちに達成</t>
  </si>
  <si>
    <t>河川AA</t>
  </si>
  <si>
    <t>※</t>
    <phoneticPr fontId="54"/>
  </si>
  <si>
    <t>一</t>
    <phoneticPr fontId="54"/>
  </si>
  <si>
    <t xml:space="preserve">
木曽川水系の木曽川</t>
  </si>
  <si>
    <t>味噌川ダム貯水池(奥木曽湖)(全域)</t>
    <phoneticPr fontId="54"/>
  </si>
  <si>
    <t>湖沼Ⅱ窒素を除く。</t>
  </si>
  <si>
    <t xml:space="preserve">
直ちに達成</t>
  </si>
  <si>
    <t xml:space="preserve">
吉野川水系吉野川</t>
  </si>
  <si>
    <t>長沢ダム貯水池(全域)</t>
    <phoneticPr fontId="54"/>
  </si>
  <si>
    <t>大橋ダム貯水池(全域)</t>
    <phoneticPr fontId="54"/>
  </si>
  <si>
    <t>※ 段階的に暫定目標を達成しつつ､環境基準の可及的速やかな達成に努める。全窒素：平成25年度までの暫定目標0.29mg/1全燐：平成25年度までの暫定目標0.018mg/1</t>
    <rPh sb="51" eb="53">
      <t>モクヒョウ</t>
    </rPh>
    <phoneticPr fontId="54"/>
  </si>
  <si>
    <t>別表第5(告示別表2の1の(2)のウ関係)</t>
  </si>
  <si>
    <t>水　　域</t>
  </si>
  <si>
    <t xml:space="preserve">
利根川水系の利根川</t>
  </si>
  <si>
    <t>矢木沢ダム貯水池(奥利湖)(全域)</t>
  </si>
  <si>
    <t>湖沼生物
A</t>
  </si>
  <si>
    <t>奈良俣ダム貯水池(ならまた湖)(全域)</t>
    <phoneticPr fontId="54"/>
  </si>
  <si>
    <t>藤原ダム貯水池(藤原湖)(全域)</t>
  </si>
  <si>
    <t>利根川水系の常陸利根
川</t>
  </si>
  <si>
    <t>常陸利根川(全域)</t>
  </si>
  <si>
    <t>湖沼生物
B</t>
  </si>
  <si>
    <t xml:space="preserve">
利根川水系の北浦</t>
  </si>
  <si>
    <t>北浦(全域)</t>
  </si>
  <si>
    <t xml:space="preserve">
利根川水系の霞ケ浦</t>
  </si>
  <si>
    <t>霞ケ浦(全域)</t>
    <phoneticPr fontId="54"/>
  </si>
  <si>
    <t>利根川水系の鬼怒川</t>
    <phoneticPr fontId="54"/>
  </si>
  <si>
    <t>川治ダム貯水池(川治ダム湖)(全域)</t>
    <phoneticPr fontId="54"/>
  </si>
  <si>
    <t>川俣ダム貯水池(川俣湖)(全域)</t>
  </si>
  <si>
    <t xml:space="preserve">
利根川水系の渡良瀬川</t>
  </si>
  <si>
    <t>草木ダム貯水池(草木湖)(全域)</t>
  </si>
  <si>
    <t xml:space="preserve">
利根川水系の神流川</t>
  </si>
  <si>
    <t>下久保ダム貯水池(神流湖)(全域)</t>
  </si>
  <si>
    <t xml:space="preserve">
荒川水系の荒川</t>
  </si>
  <si>
    <t>二瀬ダム貯水池(秩父湖)(全域)</t>
  </si>
  <si>
    <t>味噌川ダム</t>
  </si>
  <si>
    <t>(みそがわ)</t>
  </si>
  <si>
    <t xml:space="preserve">長野県木曽郡木祖村小木曽 </t>
  </si>
  <si>
    <t>間組・飛島建設・不動建設</t>
  </si>
  <si>
    <t>奥木曽湖(おくぎそこ)</t>
  </si>
  <si>
    <t>140m／446.9m／8900千m3</t>
  </si>
  <si>
    <t>55.1km2(全て直接流域)／135ha</t>
  </si>
  <si>
    <t>須田貝ダム</t>
  </si>
  <si>
    <t>(すだがい)</t>
  </si>
  <si>
    <t xml:space="preserve">群馬県利根郡みなかみ町藤原 </t>
  </si>
  <si>
    <t>東京電力(株)</t>
  </si>
  <si>
    <t>洞元湖(どうげんこ)</t>
  </si>
  <si>
    <t>72m／194.4m／204千m3</t>
  </si>
  <si>
    <t>310.1km2(全て直接流域)／130ha</t>
  </si>
  <si>
    <t>湖沼Ⅱ</t>
    <phoneticPr fontId="1"/>
  </si>
  <si>
    <t>深山ダム貯水池(深山湖)(全域)</t>
  </si>
  <si>
    <t>湖沼Ⅱ全窒素を除く</t>
  </si>
  <si>
    <t>川治ダム貯水池(八汐湖)(全域)</t>
  </si>
  <si>
    <t>湖沼AA
COD：平成18年度までの暫定目標2.0mg/L</t>
  </si>
  <si>
    <t>段階的に暫定目標を達成しつつ､環境基準の可及的速やかな達成に努める。全燐：平成26年度までの定目標0.010mg/L</t>
  </si>
  <si>
    <t>相模川水系の相模川</t>
  </si>
  <si>
    <t>相模ダム貯水池(相模湖)(全域)</t>
  </si>
  <si>
    <t>河川A</t>
  </si>
  <si>
    <t>段階的に暫定目標を達成しつつ､環境基準の可及的速やかな達成に努める。全窒素：平成26年度までの暫定目標1.4mg/L全燐：平成26年度までの暫定目標0.085mg/L</t>
  </si>
  <si>
    <t>城山ダム貯水池(津久井湖)(全域)</t>
  </si>
  <si>
    <t>段階的に暫定目標を達成しつつ､環境基準の可及的速やかな達成に努める。全窒素：平成26年度までの暫定目標1.4mg/L全燐：平成26年度までの暫定目標0.048mg/L</t>
  </si>
  <si>
    <t>土師ダム貯水池(八千代湖)(全域)</t>
  </si>
  <si>
    <t>段階的に暫定目標を達成しつつ､環境基準の可及的速やかな達成に努める。全窒素：平成26年度までの暫定目標0.43mg/L全燐：平成26年度までの暫定目標0.018mg/L</t>
  </si>
  <si>
    <t>弥栄ダム貯水池(弥栄湖)(全域)</t>
  </si>
  <si>
    <t>湖沼AA
COD：平成18年度までの暫定目標2.6mg/L</t>
  </si>
  <si>
    <t>湖沼Ⅱ全窒素：平成18年度までの暫定目標0.32mg/L全燐：平成18年度までの暫定目標0.010mg/L</t>
  </si>
  <si>
    <t>現行の類型(COD)</t>
    <rPh sb="0" eb="2">
      <t>ゲンコウ</t>
    </rPh>
    <rPh sb="3" eb="5">
      <t>ルイケイ</t>
    </rPh>
    <phoneticPr fontId="1"/>
  </si>
  <si>
    <t>現行の類型(TNTP)</t>
    <rPh sb="0" eb="2">
      <t>ゲンコウ</t>
    </rPh>
    <rPh sb="3" eb="5">
      <t>ルイケイ</t>
    </rPh>
    <phoneticPr fontId="1"/>
  </si>
  <si>
    <t>湖沼Ⅰ全窒素を除く全燐：平成18年度までの暫定目標0.011mg/L</t>
    <phoneticPr fontId="1"/>
  </si>
  <si>
    <t>湖沼Ⅱ全窒素：平成18年度までの暫定目標0.32mg/L全燐：平成18年度までの暫定目標0.021mg/L</t>
    <phoneticPr fontId="1"/>
  </si>
  <si>
    <t>湖沼Ⅱ全窒素：平成18年度までの暫定目標0.43mg/L全燐：平成18年度までの暫定目標0.020mg/L</t>
    <phoneticPr fontId="1"/>
  </si>
  <si>
    <t>環省告示番</t>
    <rPh sb="0" eb="2">
      <t>カンショウ</t>
    </rPh>
    <rPh sb="2" eb="4">
      <t>コクジ</t>
    </rPh>
    <rPh sb="4" eb="5">
      <t>バン</t>
    </rPh>
    <phoneticPr fontId="1"/>
  </si>
  <si>
    <t>(環告27)</t>
  </si>
  <si>
    <t>(環告17)</t>
  </si>
  <si>
    <t>(環告36)</t>
  </si>
  <si>
    <t>河BOD</t>
    <rPh sb="0" eb="1">
      <t>カワ</t>
    </rPh>
    <phoneticPr fontId="1"/>
  </si>
  <si>
    <t>環境省直轄類型指定ダムのリスト</t>
    <rPh sb="0" eb="2">
      <t>カンキョウ</t>
    </rPh>
    <rPh sb="2" eb="3">
      <t>ショウ</t>
    </rPh>
    <rPh sb="3" eb="5">
      <t>チョッカツ</t>
    </rPh>
    <rPh sb="5" eb="7">
      <t>ルイケイ</t>
    </rPh>
    <rPh sb="7" eb="9">
      <t>シテイ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</si>
</sst>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411]ge\.m"/>
  </numFmts>
  <fonts count="56">
    <font>
      <sz val="9"/>
      <color theme="1"/>
      <name val="Meiryo UI"/>
      <family val="2"/>
      <charset val="128"/>
    </font>
    <font>
      <sz val="6"/>
      <name val="Meiryo UI"/>
      <family val="2"/>
      <charset val="128"/>
    </font>
    <font>
      <sz val="7"/>
      <name val="メイリオ"/>
      <family val="3"/>
      <charset val="128"/>
    </font>
    <font>
      <sz val="7.95"/>
      <name val="メイリオ"/>
      <family val="3"/>
      <charset val="128"/>
    </font>
    <font>
      <sz val="9"/>
      <name val="Meiryo UI"/>
      <family val="2"/>
      <charset val="128"/>
    </font>
    <font>
      <b/>
      <sz val="7.95"/>
      <name val="メイリオ"/>
      <family val="3"/>
      <charset val="128"/>
    </font>
    <font>
      <sz val="9"/>
      <name val="メイリオ"/>
      <family val="3"/>
      <charset val="128"/>
    </font>
    <font>
      <sz val="8"/>
      <name val="メイリオ"/>
      <family val="3"/>
      <charset val="128"/>
    </font>
    <font>
      <sz val="8"/>
      <name val="Meiryo UI"/>
      <family val="2"/>
      <charset val="128"/>
    </font>
    <font>
      <sz val="7.5"/>
      <name val="Meiryo UI"/>
      <family val="2"/>
      <charset val="128"/>
    </font>
    <font>
      <sz val="6"/>
      <color theme="1"/>
      <name val="Meiryo UI"/>
      <family val="2"/>
      <charset val="128"/>
    </font>
    <font>
      <sz val="6"/>
      <name val="メイリオ"/>
      <family val="3"/>
      <charset val="128"/>
    </font>
    <font>
      <sz val="7"/>
      <color theme="1"/>
      <name val="Meiryo UI"/>
      <family val="2"/>
      <charset val="128"/>
    </font>
    <font>
      <sz val="8"/>
      <color theme="1"/>
      <name val="Meiryo UI"/>
      <family val="3"/>
      <charset val="128"/>
    </font>
    <font>
      <sz val="8"/>
      <color theme="1"/>
      <name val="Meiryo UI"/>
      <family val="2"/>
      <charset val="128"/>
    </font>
    <font>
      <sz val="7.5"/>
      <name val="Meiryo UI"/>
      <family val="3"/>
      <charset val="128"/>
    </font>
    <font>
      <sz val="9"/>
      <name val="Meiryo UI"/>
      <family val="3"/>
      <charset val="128"/>
    </font>
    <font>
      <sz val="7.5"/>
      <color theme="1"/>
      <name val="Meiryo UI"/>
      <family val="2"/>
      <charset val="128"/>
    </font>
    <font>
      <sz val="9"/>
      <color theme="1"/>
      <name val="Meiryo UI"/>
      <family val="3"/>
      <charset val="128"/>
    </font>
    <font>
      <sz val="7"/>
      <color theme="1"/>
      <name val="Meiryo UI"/>
      <family val="3"/>
      <charset val="128"/>
    </font>
    <font>
      <sz val="7.5"/>
      <color theme="1"/>
      <name val="Meiryo UI"/>
      <family val="3"/>
      <charset val="128"/>
    </font>
    <font>
      <sz val="8"/>
      <name val="Meiryo UI"/>
      <family val="3"/>
      <charset val="128"/>
    </font>
    <font>
      <sz val="6"/>
      <name val="Meiryo UI"/>
      <family val="3"/>
      <charset val="128"/>
    </font>
    <font>
      <sz val="10"/>
      <color theme="1"/>
      <name val="Meiryo UI"/>
      <family val="2"/>
      <charset val="128"/>
    </font>
    <font>
      <sz val="9"/>
      <color theme="1"/>
      <name val="HGPｺﾞｼｯｸM"/>
      <family val="3"/>
      <charset val="128"/>
    </font>
    <font>
      <sz val="12"/>
      <color theme="1"/>
      <name val="Meiryo UI"/>
      <family val="2"/>
      <charset val="128"/>
    </font>
    <font>
      <sz val="6"/>
      <color theme="1"/>
      <name val="Meiryo UI"/>
      <family val="3"/>
      <charset val="128"/>
    </font>
    <font>
      <sz val="6.5"/>
      <color theme="1"/>
      <name val="Meiryo UI"/>
      <family val="2"/>
      <charset val="128"/>
    </font>
    <font>
      <sz val="7.5"/>
      <name val="メイリオ"/>
      <family val="3"/>
      <charset val="128"/>
    </font>
    <font>
      <sz val="6.5"/>
      <name val="メイリオ"/>
      <family val="3"/>
      <charset val="128"/>
    </font>
    <font>
      <u/>
      <sz val="9"/>
      <color theme="10"/>
      <name val="Meiryo UI"/>
      <family val="2"/>
      <charset val="128"/>
    </font>
    <font>
      <u/>
      <sz val="7.5"/>
      <color theme="10"/>
      <name val="Meiryo UI"/>
      <family val="2"/>
      <charset val="128"/>
    </font>
    <font>
      <u/>
      <sz val="7.5"/>
      <color theme="10"/>
      <name val="Meiryo UI"/>
      <family val="3"/>
      <charset val="128"/>
    </font>
    <font>
      <sz val="6"/>
      <name val="ＭＳ Ｐゴシック"/>
      <family val="3"/>
      <charset val="128"/>
    </font>
    <font>
      <sz val="8.5"/>
      <color theme="1"/>
      <name val="Meiryo UI"/>
      <family val="2"/>
      <charset val="128"/>
    </font>
    <font>
      <sz val="8.5"/>
      <color theme="1"/>
      <name val="Meiryo UI"/>
      <family val="3"/>
      <charset val="128"/>
    </font>
    <font>
      <sz val="9"/>
      <color theme="1"/>
      <name val="Bahnschrift Light Condensed"/>
      <family val="2"/>
    </font>
    <font>
      <sz val="6.5"/>
      <name val="Meiryo UI"/>
      <family val="3"/>
      <charset val="128"/>
    </font>
    <font>
      <sz val="9"/>
      <color rgb="FFFF0000"/>
      <name val="Meiryo UI"/>
      <family val="2"/>
      <charset val="128"/>
    </font>
    <font>
      <sz val="7"/>
      <name val="Meiryo UI"/>
      <family val="3"/>
      <charset val="128"/>
    </font>
    <font>
      <sz val="6.5"/>
      <color theme="1"/>
      <name val="Meiryo UI"/>
      <family val="3"/>
      <charset val="128"/>
    </font>
    <font>
      <sz val="9"/>
      <color theme="2" tint="-0.89999084444715716"/>
      <name val="Bahnschrift SemiLight Condensed"/>
      <family val="2"/>
    </font>
    <font>
      <sz val="9"/>
      <color theme="2" tint="-0.89999084444715716"/>
      <name val="Bahnschrift SemiCondensed"/>
      <family val="2"/>
    </font>
    <font>
      <sz val="9"/>
      <color theme="1"/>
      <name val="Bahnschrift SemiCondensed"/>
      <family val="2"/>
    </font>
    <font>
      <sz val="7"/>
      <name val="Meiryo UI"/>
      <family val="2"/>
      <charset val="128"/>
    </font>
    <font>
      <strike/>
      <sz val="6"/>
      <color rgb="FFFF0000"/>
      <name val="Meiryo UI"/>
      <family val="2"/>
      <charset val="128"/>
    </font>
    <font>
      <sz val="9"/>
      <color rgb="FFFF0000"/>
      <name val="Meiryo UI"/>
      <family val="3"/>
      <charset val="128"/>
    </font>
    <font>
      <strike/>
      <sz val="6"/>
      <color rgb="FFFF0000"/>
      <name val="Meiryo UI"/>
      <family val="3"/>
      <charset val="128"/>
    </font>
    <font>
      <strike/>
      <sz val="9"/>
      <color rgb="FFFF0000"/>
      <name val="Meiryo UI"/>
      <family val="3"/>
      <charset val="128"/>
    </font>
    <font>
      <sz val="10"/>
      <name val="Meiryo UI"/>
      <family val="3"/>
      <charset val="128"/>
    </font>
    <font>
      <u/>
      <sz val="9"/>
      <name val="Meiryo UI"/>
      <family val="3"/>
      <charset val="128"/>
    </font>
    <font>
      <sz val="9"/>
      <color rgb="FF000000"/>
      <name val="Meiryo UI"/>
      <family val="3"/>
      <charset val="128"/>
    </font>
    <font>
      <sz val="9"/>
      <color rgb="FFEE6611"/>
      <name val="Meiryo UI"/>
      <family val="3"/>
      <charset val="128"/>
    </font>
    <font>
      <vertAlign val="superscript"/>
      <sz val="6"/>
      <color rgb="FF002050"/>
      <name val="Meiryo UI"/>
      <family val="3"/>
      <charset val="128"/>
    </font>
    <font>
      <sz val="11"/>
      <color indexed="40"/>
      <name val="ＭＳ Ｐ明朝"/>
      <family val="1"/>
      <charset val="128"/>
    </font>
    <font>
      <sz val="12"/>
      <name val="Meiryo UI"/>
      <family val="2"/>
      <charset val="128"/>
    </font>
  </fonts>
  <fills count="9">
    <fill>
      <patternFill patternType="none"/>
    </fill>
    <fill>
      <patternFill patternType="gray125"/>
    </fill>
    <fill>
      <patternFill patternType="solid">
        <fgColor rgb="FFFFFF00"/>
        <bgColor indexed="64"/>
      </patternFill>
    </fill>
    <fill>
      <patternFill patternType="solid">
        <fgColor rgb="FFCCFFFF"/>
        <bgColor indexed="64"/>
      </patternFill>
    </fill>
    <fill>
      <patternFill patternType="solid">
        <fgColor rgb="FFFFFFCC"/>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9" tint="0.79998168889431442"/>
        <bgColor indexed="64"/>
      </patternFill>
    </fill>
  </fills>
  <borders count="62">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style="hair">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hair">
        <color auto="1"/>
      </left>
      <right/>
      <top style="hair">
        <color auto="1"/>
      </top>
      <bottom style="thin">
        <color auto="1"/>
      </bottom>
      <diagonal/>
    </border>
    <border>
      <left/>
      <right style="hair">
        <color auto="1"/>
      </right>
      <top/>
      <bottom style="hair">
        <color auto="1"/>
      </bottom>
      <diagonal/>
    </border>
    <border>
      <left/>
      <right/>
      <top/>
      <bottom style="hair">
        <color auto="1"/>
      </bottom>
      <diagonal/>
    </border>
    <border>
      <left style="hair">
        <color auto="1"/>
      </left>
      <right/>
      <top/>
      <bottom style="hair">
        <color auto="1"/>
      </bottom>
      <diagonal/>
    </border>
    <border>
      <left/>
      <right/>
      <top style="thin">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hair">
        <color auto="1"/>
      </left>
      <right/>
      <top/>
      <bottom/>
      <diagonal/>
    </border>
    <border>
      <left/>
      <right style="hair">
        <color auto="1"/>
      </right>
      <top/>
      <bottom/>
      <diagonal/>
    </border>
    <border>
      <left style="thin">
        <color auto="1"/>
      </left>
      <right/>
      <top style="thin">
        <color auto="1"/>
      </top>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top/>
      <bottom/>
      <diagonal/>
    </border>
    <border>
      <left style="hair">
        <color auto="1"/>
      </left>
      <right style="thin">
        <color auto="1"/>
      </right>
      <top/>
      <bottom/>
      <diagonal/>
    </border>
    <border>
      <left style="thin">
        <color auto="1"/>
      </left>
      <right/>
      <top/>
      <bottom style="hair">
        <color auto="1"/>
      </bottom>
      <diagonal/>
    </border>
    <border>
      <left style="hair">
        <color auto="1"/>
      </left>
      <right style="thin">
        <color auto="1"/>
      </right>
      <top/>
      <bottom style="hair">
        <color auto="1"/>
      </bottom>
      <diagonal/>
    </border>
    <border>
      <left style="thin">
        <color auto="1"/>
      </left>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hair">
        <color auto="1"/>
      </top>
      <bottom/>
      <diagonal/>
    </border>
    <border>
      <left style="hair">
        <color auto="1"/>
      </left>
      <right style="thin">
        <color auto="1"/>
      </right>
      <top style="hair">
        <color auto="1"/>
      </top>
      <bottom/>
      <diagonal/>
    </border>
    <border>
      <left style="thin">
        <color auto="1"/>
      </left>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hair">
        <color auto="1"/>
      </bottom>
      <diagonal/>
    </border>
    <border>
      <left/>
      <right style="thin">
        <color auto="1"/>
      </right>
      <top/>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style="thin">
        <color auto="1"/>
      </left>
      <right style="hair">
        <color auto="1"/>
      </right>
      <top style="thin">
        <color auto="1"/>
      </top>
      <bottom/>
      <diagonal/>
    </border>
    <border>
      <left style="thin">
        <color auto="1"/>
      </left>
      <right style="hair">
        <color auto="1"/>
      </right>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hair">
        <color auto="1"/>
      </right>
      <top style="thin">
        <color auto="1"/>
      </top>
      <bottom style="hair">
        <color auto="1"/>
      </bottom>
      <diagonal/>
    </border>
    <border>
      <left style="hair">
        <color auto="1"/>
      </left>
      <right style="hair">
        <color auto="1"/>
      </right>
      <top/>
      <bottom style="thin">
        <color auto="1"/>
      </bottom>
      <diagonal/>
    </border>
    <border>
      <left style="hair">
        <color auto="1"/>
      </left>
      <right/>
      <top/>
      <bottom style="thin">
        <color auto="1"/>
      </bottom>
      <diagonal/>
    </border>
    <border>
      <left/>
      <right style="hair">
        <color auto="1"/>
      </right>
      <top/>
      <bottom style="thin">
        <color auto="1"/>
      </bottom>
      <diagonal/>
    </border>
    <border>
      <left/>
      <right/>
      <top style="thin">
        <color auto="1"/>
      </top>
      <bottom style="thin">
        <color auto="1"/>
      </bottom>
      <diagonal/>
    </border>
    <border>
      <left style="hair">
        <color auto="1"/>
      </left>
      <right style="thin">
        <color auto="1"/>
      </right>
      <top/>
      <bottom style="thin">
        <color auto="1"/>
      </bottom>
      <diagonal/>
    </border>
    <border>
      <left style="thin">
        <color auto="1"/>
      </left>
      <right style="hair">
        <color auto="1"/>
      </right>
      <top/>
      <bottom style="thin">
        <color auto="1"/>
      </bottom>
      <diagonal/>
    </border>
  </borders>
  <cellStyleXfs count="2">
    <xf numFmtId="0" fontId="0" fillId="0" borderId="0">
      <alignment vertical="center"/>
    </xf>
    <xf numFmtId="0" fontId="30" fillId="0" borderId="0" applyNumberFormat="0" applyFill="0" applyBorder="0" applyAlignment="0" applyProtection="0">
      <alignment vertical="center"/>
    </xf>
  </cellStyleXfs>
  <cellXfs count="760">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0" xfId="0" applyFill="1">
      <alignment vertical="center"/>
    </xf>
    <xf numFmtId="0" fontId="0" fillId="0" borderId="0" xfId="0" applyFill="1" applyBorder="1">
      <alignment vertical="center"/>
    </xf>
    <xf numFmtId="0" fontId="2"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5" fillId="0" borderId="0" xfId="0" applyFont="1" applyFill="1" applyBorder="1" applyAlignment="1">
      <alignment vertical="center"/>
    </xf>
    <xf numFmtId="0" fontId="6" fillId="0" borderId="0" xfId="0" applyFont="1" applyFill="1" applyBorder="1" applyAlignment="1">
      <alignment vertical="center"/>
    </xf>
    <xf numFmtId="0" fontId="7" fillId="0" borderId="0" xfId="0" applyFont="1" applyFill="1" applyAlignment="1">
      <alignment horizontal="left" vertical="center" indent="2"/>
    </xf>
    <xf numFmtId="0" fontId="7" fillId="0" borderId="0" xfId="0" applyFont="1" applyFill="1" applyAlignment="1">
      <alignment vertical="center"/>
    </xf>
    <xf numFmtId="0" fontId="8" fillId="0" borderId="0" xfId="0" applyFont="1" applyFill="1" applyAlignment="1">
      <alignment vertical="center"/>
    </xf>
    <xf numFmtId="0" fontId="9" fillId="0" borderId="0" xfId="0" applyFont="1" applyFill="1" applyAlignment="1">
      <alignment vertical="center"/>
    </xf>
    <xf numFmtId="0" fontId="0" fillId="0" borderId="1" xfId="0" applyFill="1" applyBorder="1" applyAlignment="1">
      <alignment horizontal="center" vertical="center"/>
    </xf>
    <xf numFmtId="0" fontId="0" fillId="0" borderId="1" xfId="0" applyFill="1" applyBorder="1">
      <alignment vertical="center"/>
    </xf>
    <xf numFmtId="0" fontId="0" fillId="0" borderId="5" xfId="0" applyFill="1" applyBorder="1">
      <alignment vertical="center"/>
    </xf>
    <xf numFmtId="0" fontId="0" fillId="0" borderId="7" xfId="0" applyFill="1" applyBorder="1">
      <alignment vertical="center"/>
    </xf>
    <xf numFmtId="0" fontId="14" fillId="0" borderId="0" xfId="0" applyFont="1" applyFill="1">
      <alignment vertical="center"/>
    </xf>
    <xf numFmtId="0" fontId="9" fillId="0" borderId="0" xfId="0" applyFont="1" applyFill="1" applyAlignment="1"/>
    <xf numFmtId="0" fontId="0" fillId="0" borderId="0" xfId="0" applyFill="1" applyAlignment="1">
      <alignment horizontal="center" vertical="top" wrapText="1"/>
    </xf>
    <xf numFmtId="14" fontId="0" fillId="0" borderId="1" xfId="0" applyNumberFormat="1" applyFill="1" applyBorder="1" applyAlignment="1">
      <alignment horizontal="center" vertical="center"/>
    </xf>
    <xf numFmtId="0" fontId="17" fillId="0" borderId="1" xfId="0" applyFont="1" applyFill="1" applyBorder="1">
      <alignment vertical="center"/>
    </xf>
    <xf numFmtId="0" fontId="0" fillId="0" borderId="1" xfId="0" applyFill="1" applyBorder="1" applyAlignment="1">
      <alignment horizontal="center" vertical="center" shrinkToFit="1"/>
    </xf>
    <xf numFmtId="0" fontId="0" fillId="0" borderId="1" xfId="0" applyFill="1" applyBorder="1" applyAlignment="1">
      <alignment vertical="center" shrinkToFit="1"/>
    </xf>
    <xf numFmtId="0" fontId="19" fillId="0" borderId="1" xfId="0" applyFont="1" applyFill="1" applyBorder="1">
      <alignment vertical="center"/>
    </xf>
    <xf numFmtId="1" fontId="0" fillId="0" borderId="1" xfId="0" applyNumberFormat="1" applyFill="1" applyBorder="1" applyAlignment="1">
      <alignment vertical="center" shrinkToFit="1"/>
    </xf>
    <xf numFmtId="176" fontId="0" fillId="0" borderId="1" xfId="0" applyNumberFormat="1" applyFill="1" applyBorder="1" applyAlignment="1">
      <alignment horizontal="center" vertical="center" shrinkToFit="1"/>
    </xf>
    <xf numFmtId="1" fontId="0" fillId="0" borderId="1" xfId="0" applyNumberFormat="1" applyFill="1" applyBorder="1" applyAlignment="1">
      <alignment horizontal="center" vertical="center" shrinkToFit="1"/>
    </xf>
    <xf numFmtId="14" fontId="18" fillId="0" borderId="1" xfId="0" applyNumberFormat="1" applyFont="1" applyFill="1" applyBorder="1" applyAlignment="1">
      <alignment horizontal="center" vertical="center"/>
    </xf>
    <xf numFmtId="0" fontId="0" fillId="0" borderId="3" xfId="0" applyFill="1" applyBorder="1">
      <alignment vertical="center"/>
    </xf>
    <xf numFmtId="0" fontId="0" fillId="0" borderId="4" xfId="0" applyFill="1" applyBorder="1">
      <alignment vertical="center"/>
    </xf>
    <xf numFmtId="0" fontId="13" fillId="0" borderId="2" xfId="0" applyFont="1" applyFill="1" applyBorder="1">
      <alignment vertical="center"/>
    </xf>
    <xf numFmtId="0" fontId="20" fillId="0" borderId="4" xfId="0" applyFont="1" applyFill="1" applyBorder="1">
      <alignment vertical="center"/>
    </xf>
    <xf numFmtId="0" fontId="20" fillId="0" borderId="2" xfId="0" applyFont="1" applyFill="1" applyBorder="1">
      <alignment vertical="center"/>
    </xf>
    <xf numFmtId="0" fontId="13" fillId="0" borderId="2" xfId="0" quotePrefix="1" applyFont="1" applyFill="1" applyBorder="1">
      <alignment vertical="center"/>
    </xf>
    <xf numFmtId="14" fontId="0" fillId="0" borderId="7" xfId="0" applyNumberFormat="1" applyFill="1" applyBorder="1" applyAlignment="1">
      <alignment horizontal="center" vertical="center"/>
    </xf>
    <xf numFmtId="0" fontId="0" fillId="0" borderId="7" xfId="0" applyFill="1" applyBorder="1" applyAlignment="1">
      <alignment horizontal="center" vertical="center"/>
    </xf>
    <xf numFmtId="0" fontId="17" fillId="0" borderId="7" xfId="0" applyFont="1" applyFill="1" applyBorder="1">
      <alignment vertical="center"/>
    </xf>
    <xf numFmtId="0" fontId="0" fillId="0" borderId="7" xfId="0" applyFill="1" applyBorder="1" applyAlignment="1">
      <alignment horizontal="center" vertical="center" shrinkToFit="1"/>
    </xf>
    <xf numFmtId="0" fontId="0" fillId="0" borderId="7" xfId="0" applyFill="1" applyBorder="1" applyAlignment="1">
      <alignment vertical="center" shrinkToFit="1"/>
    </xf>
    <xf numFmtId="0" fontId="12" fillId="0" borderId="7" xfId="0" applyFont="1" applyFill="1" applyBorder="1">
      <alignment vertical="center"/>
    </xf>
    <xf numFmtId="1" fontId="0" fillId="0" borderId="7" xfId="0" applyNumberFormat="1" applyFill="1" applyBorder="1" applyAlignment="1">
      <alignment vertical="center" shrinkToFit="1"/>
    </xf>
    <xf numFmtId="176" fontId="0" fillId="0" borderId="7" xfId="0" applyNumberFormat="1" applyFill="1" applyBorder="1" applyAlignment="1">
      <alignment horizontal="center" vertical="center" shrinkToFit="1"/>
    </xf>
    <xf numFmtId="1" fontId="0" fillId="0" borderId="7" xfId="0" applyNumberFormat="1" applyFill="1" applyBorder="1" applyAlignment="1">
      <alignment horizontal="center" vertical="center" shrinkToFit="1"/>
    </xf>
    <xf numFmtId="14" fontId="18" fillId="0" borderId="7" xfId="0" applyNumberFormat="1" applyFont="1" applyFill="1" applyBorder="1" applyAlignment="1">
      <alignment horizontal="center" vertical="center"/>
    </xf>
    <xf numFmtId="0" fontId="0" fillId="0" borderId="8" xfId="0" applyFill="1" applyBorder="1">
      <alignment vertical="center"/>
    </xf>
    <xf numFmtId="0" fontId="0" fillId="0" borderId="9" xfId="0" applyFill="1" applyBorder="1">
      <alignment vertical="center"/>
    </xf>
    <xf numFmtId="0" fontId="0" fillId="0" borderId="10" xfId="0" applyFill="1" applyBorder="1" applyAlignment="1">
      <alignment horizontal="center" vertical="center"/>
    </xf>
    <xf numFmtId="0" fontId="13" fillId="0" borderId="10" xfId="0" applyFont="1" applyFill="1" applyBorder="1">
      <alignment vertical="center"/>
    </xf>
    <xf numFmtId="0" fontId="20" fillId="0" borderId="9" xfId="0" applyFont="1" applyFill="1" applyBorder="1">
      <alignment vertical="center"/>
    </xf>
    <xf numFmtId="0" fontId="19" fillId="0" borderId="10" xfId="0" applyFont="1" applyFill="1" applyBorder="1">
      <alignment vertical="center"/>
    </xf>
    <xf numFmtId="0" fontId="13" fillId="0" borderId="10" xfId="0" quotePrefix="1" applyFont="1" applyFill="1" applyBorder="1">
      <alignment vertical="center"/>
    </xf>
    <xf numFmtId="0" fontId="12" fillId="0" borderId="1" xfId="0" applyFont="1" applyFill="1" applyBorder="1">
      <alignment vertical="center"/>
    </xf>
    <xf numFmtId="0" fontId="19" fillId="0" borderId="2" xfId="0" applyFont="1" applyFill="1" applyBorder="1">
      <alignment vertical="center"/>
    </xf>
    <xf numFmtId="14" fontId="0" fillId="0" borderId="5" xfId="0" applyNumberFormat="1" applyFill="1" applyBorder="1" applyAlignment="1">
      <alignment horizontal="center" vertical="center"/>
    </xf>
    <xf numFmtId="0" fontId="0" fillId="0" borderId="5" xfId="0" applyFill="1" applyBorder="1" applyAlignment="1">
      <alignment horizontal="center" vertical="center" shrinkToFit="1"/>
    </xf>
    <xf numFmtId="0" fontId="0" fillId="0" borderId="5" xfId="0" applyFill="1" applyBorder="1" applyAlignment="1">
      <alignment vertical="center" shrinkToFit="1"/>
    </xf>
    <xf numFmtId="0" fontId="19" fillId="0" borderId="5" xfId="0" applyFont="1" applyFill="1" applyBorder="1">
      <alignment vertical="center"/>
    </xf>
    <xf numFmtId="1" fontId="0" fillId="0" borderId="5" xfId="0" applyNumberFormat="1" applyFill="1" applyBorder="1" applyAlignment="1">
      <alignment vertical="center" shrinkToFit="1"/>
    </xf>
    <xf numFmtId="176" fontId="0" fillId="0" borderId="5" xfId="0" applyNumberFormat="1" applyFill="1" applyBorder="1" applyAlignment="1">
      <alignment horizontal="center" vertical="center" shrinkToFit="1"/>
    </xf>
    <xf numFmtId="1" fontId="0" fillId="0" borderId="5" xfId="0" applyNumberFormat="1" applyFill="1" applyBorder="1" applyAlignment="1">
      <alignment horizontal="center" vertical="center" shrinkToFit="1"/>
    </xf>
    <xf numFmtId="14" fontId="18" fillId="0" borderId="5" xfId="0" applyNumberFormat="1" applyFont="1" applyFill="1" applyBorder="1" applyAlignment="1">
      <alignment horizontal="center" vertical="center"/>
    </xf>
    <xf numFmtId="0" fontId="0" fillId="0" borderId="11" xfId="0" applyFill="1" applyBorder="1">
      <alignment vertical="center"/>
    </xf>
    <xf numFmtId="0" fontId="0" fillId="0" borderId="12" xfId="0" applyFill="1" applyBorder="1">
      <alignment vertical="center"/>
    </xf>
    <xf numFmtId="0" fontId="13" fillId="0" borderId="13" xfId="0" applyFont="1" applyFill="1" applyBorder="1">
      <alignment vertical="center"/>
    </xf>
    <xf numFmtId="0" fontId="20" fillId="0" borderId="12" xfId="0" applyFont="1" applyFill="1" applyBorder="1">
      <alignment vertical="center"/>
    </xf>
    <xf numFmtId="0" fontId="20" fillId="0" borderId="13" xfId="0" applyFont="1" applyFill="1" applyBorder="1">
      <alignment vertical="center"/>
    </xf>
    <xf numFmtId="0" fontId="13" fillId="0" borderId="13" xfId="0" quotePrefix="1" applyFont="1" applyFill="1" applyBorder="1">
      <alignment vertical="center"/>
    </xf>
    <xf numFmtId="0" fontId="20" fillId="0" borderId="10" xfId="0" applyFont="1" applyFill="1" applyBorder="1">
      <alignment vertical="center"/>
    </xf>
    <xf numFmtId="0" fontId="12" fillId="0" borderId="5" xfId="0" applyFont="1" applyFill="1" applyBorder="1">
      <alignment vertical="center"/>
    </xf>
    <xf numFmtId="0" fontId="0" fillId="0" borderId="2" xfId="0" applyFill="1" applyBorder="1" applyAlignment="1">
      <alignment horizontal="center" vertical="center"/>
    </xf>
    <xf numFmtId="14" fontId="18" fillId="2" borderId="1" xfId="0" applyNumberFormat="1" applyFont="1" applyFill="1" applyBorder="1" applyAlignment="1">
      <alignment horizontal="center" vertical="center"/>
    </xf>
    <xf numFmtId="0" fontId="19" fillId="0" borderId="12" xfId="0" applyFont="1" applyFill="1" applyBorder="1">
      <alignment vertical="center"/>
    </xf>
    <xf numFmtId="0" fontId="19" fillId="0" borderId="4" xfId="0" applyFont="1" applyFill="1" applyBorder="1">
      <alignment vertical="center"/>
    </xf>
    <xf numFmtId="0" fontId="16" fillId="0" borderId="1" xfId="0" applyFont="1" applyFill="1" applyBorder="1" applyAlignment="1">
      <alignment horizontal="center" vertical="top" wrapText="1"/>
    </xf>
    <xf numFmtId="0" fontId="8" fillId="0" borderId="1" xfId="0" applyFont="1" applyFill="1" applyBorder="1" applyAlignment="1">
      <alignment horizontal="center" vertical="top" wrapText="1"/>
    </xf>
    <xf numFmtId="0" fontId="21" fillId="0" borderId="1" xfId="0" applyFont="1" applyFill="1" applyBorder="1" applyAlignment="1">
      <alignment horizontal="center" vertical="top" wrapText="1"/>
    </xf>
    <xf numFmtId="0" fontId="0" fillId="0" borderId="3" xfId="0" applyFill="1" applyBorder="1" applyAlignment="1">
      <alignment horizontal="center" vertical="top" wrapText="1"/>
    </xf>
    <xf numFmtId="0" fontId="9" fillId="0" borderId="4" xfId="0" applyFont="1" applyFill="1" applyBorder="1" applyAlignment="1">
      <alignment vertical="center"/>
    </xf>
    <xf numFmtId="0" fontId="4" fillId="0" borderId="2" xfId="0" applyFont="1" applyFill="1" applyBorder="1" applyAlignment="1">
      <alignment vertical="center"/>
    </xf>
    <xf numFmtId="0" fontId="0" fillId="0" borderId="4" xfId="0" applyFill="1" applyBorder="1" applyAlignment="1">
      <alignment horizontal="center" vertical="top" wrapText="1"/>
    </xf>
    <xf numFmtId="0" fontId="0" fillId="0" borderId="0" xfId="0" applyFill="1" applyAlignment="1">
      <alignment horizontal="center" vertical="center"/>
    </xf>
    <xf numFmtId="0" fontId="3" fillId="0" borderId="6" xfId="0" applyFont="1" applyFill="1" applyBorder="1" applyAlignment="1">
      <alignment horizontal="center" vertical="center"/>
    </xf>
    <xf numFmtId="177" fontId="24" fillId="0" borderId="1" xfId="0" applyNumberFormat="1" applyFont="1" applyFill="1" applyBorder="1" applyAlignment="1">
      <alignment vertical="center" shrinkToFit="1"/>
    </xf>
    <xf numFmtId="177" fontId="24" fillId="0" borderId="5" xfId="0" applyNumberFormat="1" applyFont="1" applyFill="1" applyBorder="1" applyAlignment="1">
      <alignment vertical="center" shrinkToFit="1"/>
    </xf>
    <xf numFmtId="177" fontId="24" fillId="0" borderId="7" xfId="0" applyNumberFormat="1" applyFont="1" applyFill="1" applyBorder="1" applyAlignment="1">
      <alignment vertical="center" shrinkToFit="1"/>
    </xf>
    <xf numFmtId="177" fontId="24" fillId="0" borderId="1" xfId="0" applyNumberFormat="1" applyFont="1" applyFill="1" applyBorder="1" applyAlignment="1">
      <alignment horizontal="center" vertical="center" shrinkToFit="1"/>
    </xf>
    <xf numFmtId="0" fontId="17" fillId="0" borderId="0" xfId="0" applyFont="1" applyFill="1">
      <alignment vertical="center"/>
    </xf>
    <xf numFmtId="0" fontId="21" fillId="0" borderId="3" xfId="0" applyFont="1" applyFill="1" applyBorder="1" applyAlignment="1">
      <alignment horizontal="center" vertical="top" wrapText="1"/>
    </xf>
    <xf numFmtId="0" fontId="19" fillId="0" borderId="3" xfId="0" applyFont="1" applyFill="1" applyBorder="1">
      <alignment vertical="center"/>
    </xf>
    <xf numFmtId="0" fontId="12" fillId="0" borderId="3" xfId="0" applyFont="1" applyFill="1" applyBorder="1">
      <alignment vertical="center"/>
    </xf>
    <xf numFmtId="0" fontId="12" fillId="0" borderId="11" xfId="0" applyFont="1" applyFill="1" applyBorder="1">
      <alignment vertical="center"/>
    </xf>
    <xf numFmtId="0" fontId="12" fillId="0" borderId="8" xfId="0" applyFont="1" applyFill="1" applyBorder="1">
      <alignment vertical="center"/>
    </xf>
    <xf numFmtId="0" fontId="19" fillId="0" borderId="11" xfId="0" applyFont="1" applyFill="1" applyBorder="1">
      <alignment vertical="center"/>
    </xf>
    <xf numFmtId="0" fontId="0" fillId="0" borderId="14" xfId="0" applyFill="1" applyBorder="1">
      <alignment vertical="center"/>
    </xf>
    <xf numFmtId="0" fontId="25" fillId="0" borderId="0" xfId="0" applyFont="1" applyFill="1">
      <alignment vertical="center"/>
    </xf>
    <xf numFmtId="0" fontId="0" fillId="0" borderId="0" xfId="0" applyFont="1" applyFill="1">
      <alignment vertical="center"/>
    </xf>
    <xf numFmtId="0" fontId="0" fillId="0" borderId="0" xfId="0" applyFont="1" applyFill="1" applyBorder="1">
      <alignment vertical="center"/>
    </xf>
    <xf numFmtId="0" fontId="14" fillId="0" borderId="0" xfId="0" applyFont="1" applyFill="1" applyAlignment="1">
      <alignment horizontal="center" vertical="top" wrapText="1"/>
    </xf>
    <xf numFmtId="0" fontId="20" fillId="0" borderId="1" xfId="0" applyFont="1" applyFill="1" applyBorder="1">
      <alignment vertical="center"/>
    </xf>
    <xf numFmtId="0" fontId="20" fillId="0" borderId="5" xfId="0" applyFont="1" applyFill="1" applyBorder="1">
      <alignment vertical="center"/>
    </xf>
    <xf numFmtId="0" fontId="20" fillId="0" borderId="7" xfId="0" applyFont="1" applyFill="1" applyBorder="1">
      <alignment vertical="center"/>
    </xf>
    <xf numFmtId="0" fontId="20" fillId="0" borderId="5" xfId="0" applyFont="1" applyFill="1" applyBorder="1" applyAlignment="1">
      <alignment vertical="center" shrinkToFit="1"/>
    </xf>
    <xf numFmtId="0" fontId="20" fillId="0" borderId="1" xfId="0" applyFont="1" applyFill="1" applyBorder="1" applyAlignment="1">
      <alignment vertical="center" shrinkToFit="1"/>
    </xf>
    <xf numFmtId="0" fontId="20" fillId="0" borderId="7" xfId="0" applyFont="1" applyFill="1" applyBorder="1" applyAlignment="1">
      <alignment vertical="center" shrinkToFit="1"/>
    </xf>
    <xf numFmtId="1" fontId="17" fillId="0" borderId="1" xfId="0" applyNumberFormat="1" applyFont="1" applyFill="1" applyBorder="1" applyAlignment="1">
      <alignment vertical="center" shrinkToFit="1"/>
    </xf>
    <xf numFmtId="1" fontId="17" fillId="0" borderId="7" xfId="0" applyNumberFormat="1" applyFont="1" applyFill="1" applyBorder="1" applyAlignment="1">
      <alignment vertical="center" shrinkToFit="1"/>
    </xf>
    <xf numFmtId="1" fontId="20" fillId="0" borderId="5" xfId="0" applyNumberFormat="1" applyFont="1" applyFill="1" applyBorder="1" applyAlignment="1">
      <alignment vertical="center" shrinkToFit="1"/>
    </xf>
    <xf numFmtId="1" fontId="20" fillId="0" borderId="1" xfId="0" applyNumberFormat="1" applyFont="1" applyFill="1" applyBorder="1" applyAlignment="1">
      <alignment vertical="center" shrinkToFit="1"/>
    </xf>
    <xf numFmtId="1" fontId="20" fillId="0" borderId="7" xfId="0" applyNumberFormat="1" applyFont="1" applyFill="1" applyBorder="1" applyAlignment="1">
      <alignment vertical="center" shrinkToFit="1"/>
    </xf>
    <xf numFmtId="0" fontId="28" fillId="0" borderId="0" xfId="0" applyFont="1" applyFill="1" applyAlignment="1">
      <alignment horizontal="left" vertical="center"/>
    </xf>
    <xf numFmtId="0" fontId="3" fillId="0" borderId="1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 xfId="0" applyFont="1" applyFill="1" applyBorder="1" applyAlignment="1">
      <alignment vertical="top" wrapText="1"/>
    </xf>
    <xf numFmtId="177" fontId="24" fillId="0" borderId="5"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4" fontId="18" fillId="0" borderId="1" xfId="0" applyNumberFormat="1" applyFont="1" applyFill="1" applyBorder="1" applyAlignment="1">
      <alignment horizontal="center" vertical="center" shrinkToFit="1"/>
    </xf>
    <xf numFmtId="14" fontId="0" fillId="0" borderId="1" xfId="0" applyNumberFormat="1" applyFill="1" applyBorder="1" applyAlignment="1">
      <alignment horizontal="center" vertical="center" shrinkToFit="1"/>
    </xf>
    <xf numFmtId="14" fontId="18" fillId="0" borderId="5" xfId="0" applyNumberFormat="1" applyFont="1" applyFill="1" applyBorder="1" applyAlignment="1">
      <alignment horizontal="center" vertical="center" shrinkToFit="1"/>
    </xf>
    <xf numFmtId="14" fontId="0" fillId="0" borderId="5" xfId="0" applyNumberFormat="1" applyFill="1" applyBorder="1" applyAlignment="1">
      <alignment horizontal="center" vertical="center" shrinkToFit="1"/>
    </xf>
    <xf numFmtId="14" fontId="18" fillId="0" borderId="7" xfId="0" applyNumberFormat="1" applyFont="1" applyFill="1" applyBorder="1" applyAlignment="1">
      <alignment horizontal="center" vertical="center" shrinkToFit="1"/>
    </xf>
    <xf numFmtId="14" fontId="0" fillId="0" borderId="7" xfId="0" applyNumberFormat="1" applyFill="1" applyBorder="1" applyAlignment="1">
      <alignment horizontal="center" vertical="center" shrinkToFit="1"/>
    </xf>
    <xf numFmtId="0" fontId="14" fillId="0" borderId="1" xfId="0" applyFont="1" applyFill="1" applyBorder="1" applyAlignment="1">
      <alignment horizontal="center" vertical="center" shrinkToFit="1"/>
    </xf>
    <xf numFmtId="14" fontId="10" fillId="0" borderId="1" xfId="0" applyNumberFormat="1" applyFont="1" applyFill="1" applyBorder="1" applyAlignment="1">
      <alignment vertical="center"/>
    </xf>
    <xf numFmtId="0" fontId="26" fillId="0" borderId="7" xfId="0" applyNumberFormat="1" applyFont="1" applyFill="1" applyBorder="1" applyAlignment="1">
      <alignment vertical="center"/>
    </xf>
    <xf numFmtId="0" fontId="14" fillId="5" borderId="0" xfId="0" applyFont="1" applyFill="1" applyAlignment="1">
      <alignment vertical="center"/>
    </xf>
    <xf numFmtId="0" fontId="31" fillId="0" borderId="0" xfId="1" applyFont="1" applyFill="1" applyBorder="1" applyAlignment="1">
      <alignment vertical="center"/>
    </xf>
    <xf numFmtId="0" fontId="32" fillId="0" borderId="0" xfId="1" applyFont="1" applyFill="1" applyBorder="1" applyAlignment="1">
      <alignment vertical="center"/>
    </xf>
    <xf numFmtId="0" fontId="0" fillId="0" borderId="0" xfId="0" applyBorder="1" applyAlignment="1">
      <alignment vertical="center"/>
    </xf>
    <xf numFmtId="0" fontId="15" fillId="0" borderId="0" xfId="0" applyFont="1" applyBorder="1" applyAlignment="1">
      <alignment vertical="center"/>
    </xf>
    <xf numFmtId="0" fontId="32" fillId="0" borderId="0" xfId="1" applyFont="1">
      <alignment vertical="center"/>
    </xf>
    <xf numFmtId="0" fontId="15" fillId="0" borderId="0" xfId="0" applyFont="1">
      <alignment vertical="center"/>
    </xf>
    <xf numFmtId="0" fontId="32" fillId="0" borderId="0" xfId="1" applyFont="1" applyBorder="1" applyAlignment="1">
      <alignment vertical="center"/>
    </xf>
    <xf numFmtId="0" fontId="14" fillId="5" borderId="0" xfId="0" applyFont="1" applyFill="1" applyAlignment="1">
      <alignment horizontal="left"/>
    </xf>
    <xf numFmtId="0" fontId="20" fillId="0" borderId="0" xfId="0" applyFont="1" applyFill="1">
      <alignment vertical="center"/>
    </xf>
    <xf numFmtId="0" fontId="0" fillId="0" borderId="0" xfId="0" applyFill="1" applyAlignment="1">
      <alignment horizontal="left" vertical="center"/>
    </xf>
    <xf numFmtId="0" fontId="4" fillId="0" borderId="1" xfId="0" applyFont="1" applyFill="1" applyBorder="1" applyAlignment="1">
      <alignment vertical="center"/>
    </xf>
    <xf numFmtId="177" fontId="24" fillId="3" borderId="1" xfId="0" applyNumberFormat="1" applyFont="1" applyFill="1" applyBorder="1" applyAlignment="1">
      <alignment horizontal="center" vertical="center" shrinkToFit="1"/>
    </xf>
    <xf numFmtId="177" fontId="24" fillId="3" borderId="5" xfId="0" applyNumberFormat="1" applyFont="1" applyFill="1" applyBorder="1" applyAlignment="1">
      <alignment horizontal="center" vertical="center" shrinkToFit="1"/>
    </xf>
    <xf numFmtId="177" fontId="24" fillId="3" borderId="5" xfId="0" applyNumberFormat="1" applyFont="1" applyFill="1" applyBorder="1" applyAlignment="1">
      <alignment vertical="center" shrinkToFit="1"/>
    </xf>
    <xf numFmtId="0" fontId="34" fillId="0" borderId="0" xfId="0" applyFont="1" applyFill="1">
      <alignment vertical="center"/>
    </xf>
    <xf numFmtId="14" fontId="22" fillId="0" borderId="1" xfId="0" applyNumberFormat="1" applyFont="1" applyFill="1" applyBorder="1" applyAlignment="1">
      <alignment horizontal="center" vertical="top" wrapText="1"/>
    </xf>
    <xf numFmtId="14" fontId="15" fillId="0" borderId="1" xfId="0" applyNumberFormat="1" applyFont="1" applyFill="1" applyBorder="1" applyAlignment="1">
      <alignment horizontal="center" vertical="top" wrapText="1"/>
    </xf>
    <xf numFmtId="0" fontId="36" fillId="0" borderId="1" xfId="0" applyNumberFormat="1" applyFont="1" applyFill="1" applyBorder="1" applyAlignment="1">
      <alignment vertical="center" shrinkToFit="1"/>
    </xf>
    <xf numFmtId="0" fontId="36" fillId="0" borderId="5" xfId="0" applyNumberFormat="1" applyFont="1" applyFill="1" applyBorder="1" applyAlignment="1">
      <alignment vertical="center" shrinkToFit="1"/>
    </xf>
    <xf numFmtId="0" fontId="36" fillId="0" borderId="7" xfId="0" applyNumberFormat="1" applyFont="1" applyFill="1" applyBorder="1" applyAlignment="1">
      <alignment vertical="center" shrinkToFit="1"/>
    </xf>
    <xf numFmtId="14" fontId="37" fillId="0" borderId="1" xfId="0" applyNumberFormat="1" applyFont="1" applyFill="1" applyBorder="1" applyAlignment="1">
      <alignment horizontal="center" vertical="top" wrapText="1"/>
    </xf>
    <xf numFmtId="0" fontId="13" fillId="0" borderId="1" xfId="0" applyFont="1" applyFill="1" applyBorder="1" applyAlignment="1">
      <alignment horizontal="center" vertical="center"/>
    </xf>
    <xf numFmtId="0" fontId="13" fillId="0" borderId="1" xfId="0" applyFont="1" applyFill="1" applyBorder="1">
      <alignment vertical="center"/>
    </xf>
    <xf numFmtId="0" fontId="13" fillId="0" borderId="5" xfId="0" applyFont="1" applyFill="1" applyBorder="1" applyAlignment="1">
      <alignment horizontal="center" vertical="center"/>
    </xf>
    <xf numFmtId="0" fontId="13" fillId="0" borderId="5" xfId="0" applyFont="1" applyFill="1" applyBorder="1">
      <alignment vertical="center"/>
    </xf>
    <xf numFmtId="0" fontId="13" fillId="0" borderId="7" xfId="0" applyFont="1" applyFill="1" applyBorder="1" applyAlignment="1">
      <alignment horizontal="center" vertical="center"/>
    </xf>
    <xf numFmtId="0" fontId="13" fillId="0" borderId="7" xfId="0" applyFont="1" applyFill="1" applyBorder="1">
      <alignment vertical="center"/>
    </xf>
    <xf numFmtId="0" fontId="13" fillId="0" borderId="1" xfId="0" quotePrefix="1" applyFont="1" applyFill="1" applyBorder="1" applyAlignment="1">
      <alignment horizontal="center" vertical="center"/>
    </xf>
    <xf numFmtId="0" fontId="13" fillId="0" borderId="3" xfId="0" applyFont="1" applyFill="1" applyBorder="1">
      <alignment vertical="center"/>
    </xf>
    <xf numFmtId="0" fontId="13" fillId="0" borderId="4" xfId="0" applyFont="1" applyFill="1" applyBorder="1">
      <alignment vertical="center"/>
    </xf>
    <xf numFmtId="0" fontId="21" fillId="0" borderId="1" xfId="0" applyFont="1" applyFill="1" applyBorder="1" applyAlignment="1">
      <alignment vertical="center"/>
    </xf>
    <xf numFmtId="0" fontId="13" fillId="0" borderId="11" xfId="0" applyFont="1" applyFill="1" applyBorder="1">
      <alignment vertical="center"/>
    </xf>
    <xf numFmtId="0" fontId="13" fillId="0" borderId="12" xfId="0" applyFont="1" applyFill="1" applyBorder="1">
      <alignment vertical="center"/>
    </xf>
    <xf numFmtId="0" fontId="13" fillId="0" borderId="8" xfId="0" applyFont="1" applyFill="1" applyBorder="1">
      <alignment vertical="center"/>
    </xf>
    <xf numFmtId="0" fontId="13" fillId="0" borderId="9" xfId="0" applyFont="1" applyFill="1" applyBorder="1">
      <alignment vertical="center"/>
    </xf>
    <xf numFmtId="0" fontId="21" fillId="0" borderId="7" xfId="0" applyFont="1" applyFill="1" applyBorder="1" applyAlignment="1">
      <alignment vertical="center"/>
    </xf>
    <xf numFmtId="0" fontId="0" fillId="4" borderId="21" xfId="0" applyFill="1" applyBorder="1">
      <alignment vertical="center"/>
    </xf>
    <xf numFmtId="0" fontId="0" fillId="4" borderId="22" xfId="0" applyFill="1" applyBorder="1">
      <alignment vertical="center"/>
    </xf>
    <xf numFmtId="0" fontId="13" fillId="4" borderId="23" xfId="0" applyFont="1" applyFill="1" applyBorder="1" applyAlignment="1">
      <alignment horizontal="center" vertical="top" textRotation="180" wrapText="1"/>
    </xf>
    <xf numFmtId="0" fontId="0" fillId="4" borderId="25" xfId="0" applyFill="1" applyBorder="1">
      <alignment vertical="center"/>
    </xf>
    <xf numFmtId="0" fontId="0" fillId="4" borderId="20" xfId="0" applyFill="1" applyBorder="1">
      <alignment vertical="center"/>
    </xf>
    <xf numFmtId="0" fontId="13" fillId="4" borderId="18" xfId="0" applyFont="1" applyFill="1" applyBorder="1" applyAlignment="1">
      <alignment horizontal="center" vertical="top" textRotation="180" wrapText="1"/>
    </xf>
    <xf numFmtId="0" fontId="0" fillId="4" borderId="27" xfId="0" applyFill="1" applyBorder="1">
      <alignment vertical="center"/>
    </xf>
    <xf numFmtId="0" fontId="0" fillId="4" borderId="11" xfId="0" applyFill="1" applyBorder="1">
      <alignment vertical="center"/>
    </xf>
    <xf numFmtId="0" fontId="13" fillId="4" borderId="5" xfId="0" applyFont="1" applyFill="1" applyBorder="1" applyAlignment="1">
      <alignment horizontal="center" vertical="top" textRotation="180" wrapText="1"/>
    </xf>
    <xf numFmtId="0" fontId="3" fillId="4" borderId="29" xfId="0" applyFont="1" applyFill="1" applyBorder="1" applyAlignment="1">
      <alignment horizontal="center" vertical="center"/>
    </xf>
    <xf numFmtId="0" fontId="3" fillId="4" borderId="3" xfId="0" applyFont="1" applyFill="1" applyBorder="1" applyAlignment="1">
      <alignment horizontal="center" vertical="center"/>
    </xf>
    <xf numFmtId="0" fontId="0" fillId="4" borderId="1" xfId="0" applyFill="1" applyBorder="1" applyAlignment="1">
      <alignment horizontal="center" vertical="center"/>
    </xf>
    <xf numFmtId="0" fontId="0" fillId="4" borderId="30" xfId="0" applyFill="1" applyBorder="1" applyAlignment="1">
      <alignment horizontal="center" vertical="center"/>
    </xf>
    <xf numFmtId="0" fontId="0" fillId="4" borderId="1" xfId="0" applyFill="1" applyBorder="1">
      <alignment vertical="center"/>
    </xf>
    <xf numFmtId="0" fontId="3" fillId="4" borderId="31" xfId="0" applyFont="1" applyFill="1" applyBorder="1" applyAlignment="1">
      <alignment horizontal="center" vertical="center"/>
    </xf>
    <xf numFmtId="0" fontId="3" fillId="4" borderId="17" xfId="0" applyFont="1" applyFill="1" applyBorder="1" applyAlignment="1">
      <alignment horizontal="center" vertical="center"/>
    </xf>
    <xf numFmtId="0" fontId="0" fillId="4" borderId="6" xfId="0" applyFill="1" applyBorder="1">
      <alignment vertical="center"/>
    </xf>
    <xf numFmtId="0" fontId="0" fillId="4" borderId="6" xfId="0" applyFill="1" applyBorder="1" applyAlignment="1">
      <alignment horizontal="center" vertical="center"/>
    </xf>
    <xf numFmtId="0" fontId="0" fillId="4" borderId="32" xfId="0" applyFill="1" applyBorder="1" applyAlignment="1">
      <alignment horizontal="center" vertical="center"/>
    </xf>
    <xf numFmtId="0" fontId="3" fillId="4" borderId="33" xfId="0" applyFont="1" applyFill="1" applyBorder="1" applyAlignment="1">
      <alignment horizontal="center" vertical="center"/>
    </xf>
    <xf numFmtId="0" fontId="3" fillId="4" borderId="8" xfId="0" applyFont="1" applyFill="1" applyBorder="1" applyAlignment="1">
      <alignment horizontal="center" vertical="center"/>
    </xf>
    <xf numFmtId="0" fontId="0" fillId="4" borderId="7" xfId="0" applyFill="1" applyBorder="1">
      <alignment vertical="center"/>
    </xf>
    <xf numFmtId="0" fontId="0" fillId="4" borderId="7" xfId="0" applyFill="1" applyBorder="1" applyAlignment="1">
      <alignment horizontal="center" vertical="center"/>
    </xf>
    <xf numFmtId="0" fontId="0" fillId="4" borderId="34" xfId="0" applyFill="1" applyBorder="1" applyAlignment="1">
      <alignment horizontal="center" vertical="center"/>
    </xf>
    <xf numFmtId="0" fontId="14" fillId="4" borderId="35" xfId="0" applyFont="1" applyFill="1" applyBorder="1" applyAlignment="1">
      <alignment vertical="center"/>
    </xf>
    <xf numFmtId="0" fontId="14" fillId="4" borderId="5" xfId="0" applyFont="1" applyFill="1" applyBorder="1" applyAlignment="1">
      <alignment horizontal="center" vertical="center"/>
    </xf>
    <xf numFmtId="0" fontId="23" fillId="4" borderId="5" xfId="0" applyFont="1" applyFill="1" applyBorder="1" applyAlignment="1">
      <alignment horizontal="center" vertical="center"/>
    </xf>
    <xf numFmtId="0" fontId="0" fillId="4" borderId="5" xfId="0" applyFill="1" applyBorder="1" applyAlignment="1">
      <alignment horizontal="center" vertical="center"/>
    </xf>
    <xf numFmtId="0" fontId="0" fillId="4" borderId="28" xfId="0" applyFill="1" applyBorder="1" applyAlignment="1">
      <alignment horizontal="center" vertical="center"/>
    </xf>
    <xf numFmtId="0" fontId="14" fillId="4" borderId="36" xfId="0" applyFont="1" applyFill="1" applyBorder="1" applyAlignment="1">
      <alignment vertical="center"/>
    </xf>
    <xf numFmtId="0" fontId="14" fillId="4" borderId="1" xfId="0" applyFont="1" applyFill="1" applyBorder="1" applyAlignment="1">
      <alignment horizontal="center" vertical="center"/>
    </xf>
    <xf numFmtId="0" fontId="23" fillId="4" borderId="1" xfId="0" applyFont="1" applyFill="1" applyBorder="1" applyAlignment="1">
      <alignment horizontal="center" vertical="center"/>
    </xf>
    <xf numFmtId="0" fontId="14" fillId="4" borderId="37" xfId="0" applyFont="1" applyFill="1" applyBorder="1" applyAlignment="1">
      <alignment vertical="center"/>
    </xf>
    <xf numFmtId="0" fontId="14" fillId="4" borderId="7" xfId="0" applyFont="1" applyFill="1" applyBorder="1" applyAlignment="1">
      <alignment horizontal="center" vertical="center"/>
    </xf>
    <xf numFmtId="0" fontId="23" fillId="4" borderId="7" xfId="0" applyFont="1" applyFill="1" applyBorder="1" applyAlignment="1">
      <alignment horizontal="center" vertical="center"/>
    </xf>
    <xf numFmtId="0" fontId="0" fillId="4" borderId="28" xfId="0" applyFill="1" applyBorder="1" applyAlignment="1">
      <alignment horizontal="center" vertical="center" shrinkToFit="1"/>
    </xf>
    <xf numFmtId="0" fontId="0" fillId="0" borderId="2" xfId="0" applyFill="1" applyBorder="1" applyAlignment="1">
      <alignment horizontal="center" vertical="top" wrapText="1"/>
    </xf>
    <xf numFmtId="0" fontId="19" fillId="0" borderId="0" xfId="0" applyFont="1" applyFill="1">
      <alignment vertical="center"/>
    </xf>
    <xf numFmtId="0" fontId="15" fillId="0" borderId="0" xfId="0" applyFont="1" applyFill="1" applyAlignment="1"/>
    <xf numFmtId="177" fontId="41" fillId="3" borderId="1" xfId="0" applyNumberFormat="1" applyFont="1" applyFill="1" applyBorder="1" applyAlignment="1">
      <alignment vertical="center" shrinkToFit="1"/>
    </xf>
    <xf numFmtId="177" fontId="41" fillId="0" borderId="1" xfId="0" applyNumberFormat="1" applyFont="1" applyFill="1" applyBorder="1" applyAlignment="1">
      <alignment vertical="center" shrinkToFit="1"/>
    </xf>
    <xf numFmtId="177" fontId="41" fillId="0" borderId="5" xfId="0" applyNumberFormat="1" applyFont="1" applyFill="1" applyBorder="1" applyAlignment="1">
      <alignment vertical="center" shrinkToFit="1"/>
    </xf>
    <xf numFmtId="177" fontId="41" fillId="0" borderId="7" xfId="0" applyNumberFormat="1" applyFont="1" applyFill="1" applyBorder="1" applyAlignment="1">
      <alignment vertical="center" shrinkToFit="1"/>
    </xf>
    <xf numFmtId="177" fontId="41" fillId="3" borderId="5" xfId="0" applyNumberFormat="1" applyFont="1" applyFill="1" applyBorder="1" applyAlignment="1">
      <alignment vertical="center" shrinkToFit="1"/>
    </xf>
    <xf numFmtId="1" fontId="14" fillId="0" borderId="1" xfId="0" applyNumberFormat="1" applyFont="1" applyFill="1" applyBorder="1" applyAlignment="1">
      <alignment vertical="center" shrinkToFit="1"/>
    </xf>
    <xf numFmtId="1" fontId="13" fillId="0" borderId="5" xfId="0" applyNumberFormat="1" applyFont="1" applyFill="1" applyBorder="1" applyAlignment="1">
      <alignment vertical="center" shrinkToFit="1"/>
    </xf>
    <xf numFmtId="1" fontId="13" fillId="0" borderId="7" xfId="0" applyNumberFormat="1" applyFont="1" applyFill="1" applyBorder="1" applyAlignment="1">
      <alignment vertical="center" shrinkToFit="1"/>
    </xf>
    <xf numFmtId="0" fontId="12" fillId="0" borderId="0" xfId="0" applyFont="1" applyFill="1">
      <alignment vertical="center"/>
    </xf>
    <xf numFmtId="0" fontId="15" fillId="0" borderId="0" xfId="0" applyFont="1" applyFill="1" applyAlignment="1">
      <alignment vertical="center"/>
    </xf>
    <xf numFmtId="0" fontId="21" fillId="3" borderId="0" xfId="0" applyFont="1" applyFill="1" applyAlignment="1">
      <alignment horizontal="right"/>
    </xf>
    <xf numFmtId="0" fontId="0" fillId="3" borderId="2"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13" xfId="0" applyFill="1" applyBorder="1" applyAlignment="1">
      <alignment horizontal="center" vertical="center" shrinkToFit="1"/>
    </xf>
    <xf numFmtId="0" fontId="0" fillId="0" borderId="10" xfId="0" applyFill="1" applyBorder="1" applyAlignment="1">
      <alignment horizontal="center" vertical="center" shrinkToFit="1"/>
    </xf>
    <xf numFmtId="0" fontId="0" fillId="3" borderId="13" xfId="0" applyFill="1" applyBorder="1" applyAlignment="1">
      <alignment horizontal="center" vertical="center" shrinkToFit="1"/>
    </xf>
    <xf numFmtId="0" fontId="14" fillId="0" borderId="2" xfId="0" applyFont="1" applyFill="1" applyBorder="1" applyAlignment="1">
      <alignment horizontal="center" vertical="top" wrapText="1"/>
    </xf>
    <xf numFmtId="0" fontId="17" fillId="0" borderId="2" xfId="0" applyFont="1" applyFill="1" applyBorder="1">
      <alignment vertical="center"/>
    </xf>
    <xf numFmtId="0" fontId="17" fillId="0" borderId="10" xfId="0" applyFont="1" applyFill="1" applyBorder="1">
      <alignment vertical="center"/>
    </xf>
    <xf numFmtId="0" fontId="17" fillId="0" borderId="13" xfId="0" applyFont="1" applyFill="1" applyBorder="1">
      <alignment vertical="center"/>
    </xf>
    <xf numFmtId="0" fontId="19" fillId="0" borderId="2" xfId="0" applyFont="1" applyFill="1" applyBorder="1" applyAlignment="1">
      <alignment horizontal="center" vertical="center"/>
    </xf>
    <xf numFmtId="1" fontId="13" fillId="0" borderId="1" xfId="0" applyNumberFormat="1" applyFont="1" applyFill="1" applyBorder="1" applyAlignment="1">
      <alignment vertical="center" shrinkToFit="1"/>
    </xf>
    <xf numFmtId="1" fontId="14" fillId="0" borderId="5" xfId="0" applyNumberFormat="1" applyFont="1" applyFill="1" applyBorder="1" applyAlignment="1">
      <alignment vertical="center" shrinkToFit="1"/>
    </xf>
    <xf numFmtId="1" fontId="14" fillId="0" borderId="7" xfId="0" applyNumberFormat="1" applyFont="1" applyFill="1" applyBorder="1" applyAlignment="1">
      <alignment vertical="center" shrinkToFit="1"/>
    </xf>
    <xf numFmtId="1" fontId="43" fillId="0" borderId="36" xfId="0" applyNumberFormat="1" applyFont="1" applyFill="1" applyBorder="1" applyAlignment="1">
      <alignment vertical="center" shrinkToFit="1"/>
    </xf>
    <xf numFmtId="1" fontId="43" fillId="0" borderId="1" xfId="0" applyNumberFormat="1" applyFont="1" applyFill="1" applyBorder="1" applyAlignment="1">
      <alignment vertical="center" shrinkToFit="1"/>
    </xf>
    <xf numFmtId="1" fontId="43" fillId="2" borderId="1" xfId="0" applyNumberFormat="1" applyFont="1" applyFill="1" applyBorder="1" applyAlignment="1">
      <alignment vertical="center" shrinkToFit="1"/>
    </xf>
    <xf numFmtId="1" fontId="43" fillId="2" borderId="36" xfId="0" applyNumberFormat="1" applyFont="1" applyFill="1" applyBorder="1" applyAlignment="1">
      <alignment vertical="center" shrinkToFit="1"/>
    </xf>
    <xf numFmtId="0" fontId="43" fillId="0" borderId="35" xfId="0" applyFont="1" applyFill="1" applyBorder="1">
      <alignment vertical="center"/>
    </xf>
    <xf numFmtId="0" fontId="43" fillId="0" borderId="5" xfId="0" applyFont="1" applyFill="1" applyBorder="1" applyAlignment="1">
      <alignment vertical="center" shrinkToFit="1"/>
    </xf>
    <xf numFmtId="0" fontId="43" fillId="0" borderId="37" xfId="0" applyFont="1" applyFill="1" applyBorder="1">
      <alignment vertical="center"/>
    </xf>
    <xf numFmtId="0" fontId="43" fillId="0" borderId="7" xfId="0" applyFont="1" applyFill="1" applyBorder="1" applyAlignment="1">
      <alignment vertical="center" shrinkToFit="1"/>
    </xf>
    <xf numFmtId="1" fontId="43" fillId="0" borderId="35" xfId="0" applyNumberFormat="1" applyFont="1" applyFill="1" applyBorder="1" applyAlignment="1">
      <alignment vertical="center" shrinkToFit="1"/>
    </xf>
    <xf numFmtId="1" fontId="43" fillId="0" borderId="5" xfId="0" applyNumberFormat="1" applyFont="1" applyFill="1" applyBorder="1" applyAlignment="1">
      <alignment vertical="center" shrinkToFit="1"/>
    </xf>
    <xf numFmtId="1" fontId="43" fillId="6" borderId="36" xfId="0" applyNumberFormat="1" applyFont="1" applyFill="1" applyBorder="1" applyAlignment="1">
      <alignment vertical="center" shrinkToFit="1"/>
    </xf>
    <xf numFmtId="1" fontId="43" fillId="6" borderId="1" xfId="0" applyNumberFormat="1" applyFont="1" applyFill="1" applyBorder="1" applyAlignment="1">
      <alignment vertical="center" shrinkToFit="1"/>
    </xf>
    <xf numFmtId="0" fontId="43" fillId="0" borderId="36" xfId="0" applyFont="1" applyFill="1" applyBorder="1">
      <alignment vertical="center"/>
    </xf>
    <xf numFmtId="0" fontId="43" fillId="0" borderId="1" xfId="0" applyFont="1" applyFill="1" applyBorder="1" applyAlignment="1">
      <alignment vertical="center" shrinkToFit="1"/>
    </xf>
    <xf numFmtId="1" fontId="43" fillId="0" borderId="37" xfId="0" applyNumberFormat="1" applyFont="1" applyFill="1" applyBorder="1" applyAlignment="1">
      <alignment vertical="center" shrinkToFit="1"/>
    </xf>
    <xf numFmtId="1" fontId="43" fillId="0" borderId="7" xfId="0" applyNumberFormat="1" applyFont="1" applyFill="1" applyBorder="1" applyAlignment="1">
      <alignment vertical="center" shrinkToFit="1"/>
    </xf>
    <xf numFmtId="0" fontId="14" fillId="3" borderId="3"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8" xfId="0" applyFont="1" applyFill="1" applyBorder="1" applyAlignment="1">
      <alignment horizontal="center" vertical="center"/>
    </xf>
    <xf numFmtId="0" fontId="13" fillId="3" borderId="11" xfId="0" applyFont="1" applyFill="1" applyBorder="1" applyAlignment="1">
      <alignment horizontal="center" vertical="center"/>
    </xf>
    <xf numFmtId="1" fontId="18" fillId="0" borderId="30" xfId="0" applyNumberFormat="1" applyFont="1" applyFill="1" applyBorder="1" applyAlignment="1">
      <alignment horizontal="center" vertical="center" shrinkToFit="1"/>
    </xf>
    <xf numFmtId="1" fontId="18" fillId="0" borderId="28" xfId="0" applyNumberFormat="1" applyFont="1" applyFill="1" applyBorder="1" applyAlignment="1">
      <alignment horizontal="center" vertical="center" shrinkToFit="1"/>
    </xf>
    <xf numFmtId="1" fontId="18" fillId="0" borderId="34" xfId="0" applyNumberFormat="1" applyFont="1" applyFill="1" applyBorder="1" applyAlignment="1">
      <alignment horizontal="center" vertical="center" shrinkToFit="1"/>
    </xf>
    <xf numFmtId="0" fontId="12" fillId="0" borderId="4" xfId="0" applyFont="1" applyFill="1" applyBorder="1">
      <alignment vertical="center"/>
    </xf>
    <xf numFmtId="0" fontId="26" fillId="0" borderId="4" xfId="0" applyFont="1" applyFill="1" applyBorder="1">
      <alignment vertical="center"/>
    </xf>
    <xf numFmtId="0" fontId="26" fillId="0" borderId="12" xfId="0" applyFont="1" applyFill="1" applyBorder="1">
      <alignment vertical="center"/>
    </xf>
    <xf numFmtId="1" fontId="0" fillId="0" borderId="12" xfId="0" applyNumberFormat="1" applyFill="1" applyBorder="1" applyAlignment="1">
      <alignment horizontal="center" vertical="center" shrinkToFit="1"/>
    </xf>
    <xf numFmtId="1" fontId="0" fillId="0" borderId="4" xfId="0" applyNumberFormat="1" applyFill="1" applyBorder="1" applyAlignment="1">
      <alignment horizontal="center" vertical="center" shrinkToFit="1"/>
    </xf>
    <xf numFmtId="14" fontId="0" fillId="0" borderId="4" xfId="0" applyNumberFormat="1" applyFill="1" applyBorder="1" applyAlignment="1">
      <alignment horizontal="center" vertical="center"/>
    </xf>
    <xf numFmtId="0" fontId="0" fillId="0" borderId="4" xfId="0" applyFill="1" applyBorder="1" applyAlignment="1">
      <alignment horizontal="center" vertical="center"/>
    </xf>
    <xf numFmtId="14" fontId="0" fillId="0" borderId="12" xfId="0" applyNumberFormat="1" applyFill="1" applyBorder="1" applyAlignment="1">
      <alignment horizontal="center" vertical="center"/>
    </xf>
    <xf numFmtId="14" fontId="0" fillId="0" borderId="9" xfId="0" applyNumberFormat="1" applyFill="1" applyBorder="1" applyAlignment="1">
      <alignment horizontal="center" vertical="center"/>
    </xf>
    <xf numFmtId="0" fontId="0" fillId="0" borderId="9" xfId="0" applyFill="1" applyBorder="1" applyAlignment="1">
      <alignment horizontal="center" vertical="center"/>
    </xf>
    <xf numFmtId="1" fontId="14" fillId="0" borderId="3" xfId="0" applyNumberFormat="1" applyFont="1" applyFill="1" applyBorder="1" applyAlignment="1">
      <alignment vertical="center" shrinkToFit="1"/>
    </xf>
    <xf numFmtId="1" fontId="14" fillId="2" borderId="3" xfId="0" applyNumberFormat="1" applyFont="1" applyFill="1" applyBorder="1" applyAlignment="1">
      <alignment vertical="center" shrinkToFit="1"/>
    </xf>
    <xf numFmtId="14" fontId="14" fillId="0" borderId="11" xfId="0" applyNumberFormat="1" applyFont="1" applyFill="1" applyBorder="1" applyAlignment="1">
      <alignment horizontal="center" vertical="center"/>
    </xf>
    <xf numFmtId="14" fontId="13" fillId="0" borderId="8" xfId="0" applyNumberFormat="1" applyFont="1" applyFill="1" applyBorder="1" applyAlignment="1">
      <alignment horizontal="center" vertical="center"/>
    </xf>
    <xf numFmtId="1" fontId="13" fillId="0" borderId="11" xfId="0" applyNumberFormat="1" applyFont="1" applyFill="1" applyBorder="1" applyAlignment="1">
      <alignment vertical="center" shrinkToFit="1"/>
    </xf>
    <xf numFmtId="14" fontId="13" fillId="0" borderId="3" xfId="0" applyNumberFormat="1" applyFont="1" applyFill="1" applyBorder="1" applyAlignment="1">
      <alignment horizontal="center" vertical="center"/>
    </xf>
    <xf numFmtId="1" fontId="13" fillId="0" borderId="8" xfId="0" applyNumberFormat="1" applyFont="1" applyFill="1" applyBorder="1" applyAlignment="1">
      <alignment vertical="center" shrinkToFit="1"/>
    </xf>
    <xf numFmtId="14" fontId="18" fillId="0" borderId="43" xfId="0" applyNumberFormat="1" applyFont="1" applyFill="1" applyBorder="1" applyAlignment="1">
      <alignment horizontal="center" vertical="center"/>
    </xf>
    <xf numFmtId="0" fontId="0" fillId="0" borderId="41" xfId="0" applyFill="1" applyBorder="1">
      <alignment vertical="center"/>
    </xf>
    <xf numFmtId="0" fontId="0" fillId="0" borderId="44" xfId="0" applyFill="1" applyBorder="1">
      <alignment vertical="center"/>
    </xf>
    <xf numFmtId="14" fontId="18" fillId="0" borderId="41" xfId="0" applyNumberFormat="1" applyFont="1" applyFill="1" applyBorder="1" applyAlignment="1">
      <alignment horizontal="center" vertical="center"/>
    </xf>
    <xf numFmtId="0" fontId="0" fillId="0" borderId="43" xfId="0" applyFill="1" applyBorder="1">
      <alignment vertical="center"/>
    </xf>
    <xf numFmtId="14" fontId="18" fillId="0" borderId="44" xfId="0" applyNumberFormat="1" applyFont="1" applyFill="1" applyBorder="1" applyAlignment="1">
      <alignment horizontal="center" vertical="center"/>
    </xf>
    <xf numFmtId="0" fontId="0" fillId="0" borderId="43" xfId="0" applyFill="1" applyBorder="1" applyAlignment="1">
      <alignment horizontal="center" vertical="top" wrapText="1"/>
    </xf>
    <xf numFmtId="177" fontId="42" fillId="0" borderId="2" xfId="0" applyNumberFormat="1" applyFont="1" applyFill="1" applyBorder="1" applyAlignment="1">
      <alignment vertical="center" shrinkToFit="1"/>
    </xf>
    <xf numFmtId="177" fontId="42" fillId="0" borderId="13" xfId="0" applyNumberFormat="1" applyFont="1" applyFill="1" applyBorder="1" applyAlignment="1">
      <alignment vertical="center" shrinkToFit="1"/>
    </xf>
    <xf numFmtId="177" fontId="42" fillId="0" borderId="10" xfId="0" applyNumberFormat="1" applyFont="1" applyFill="1" applyBorder="1" applyAlignment="1">
      <alignment vertical="center" shrinkToFit="1"/>
    </xf>
    <xf numFmtId="0" fontId="18" fillId="0" borderId="4" xfId="0" applyFont="1" applyFill="1" applyBorder="1">
      <alignment vertical="center"/>
    </xf>
    <xf numFmtId="0" fontId="18" fillId="0" borderId="12" xfId="0" applyFont="1" applyFill="1" applyBorder="1">
      <alignment vertical="center"/>
    </xf>
    <xf numFmtId="0" fontId="18" fillId="0" borderId="9" xfId="0" applyFont="1" applyFill="1" applyBorder="1">
      <alignment vertical="center"/>
    </xf>
    <xf numFmtId="14" fontId="10" fillId="0" borderId="30" xfId="0" applyNumberFormat="1" applyFont="1" applyFill="1" applyBorder="1" applyAlignment="1">
      <alignment vertical="center"/>
    </xf>
    <xf numFmtId="14" fontId="10" fillId="0" borderId="34" xfId="0" applyNumberFormat="1" applyFont="1" applyFill="1" applyBorder="1" applyAlignment="1">
      <alignment vertical="center"/>
    </xf>
    <xf numFmtId="14" fontId="10" fillId="0" borderId="28" xfId="0" applyNumberFormat="1" applyFont="1" applyFill="1" applyBorder="1" applyAlignment="1">
      <alignment vertical="center"/>
    </xf>
    <xf numFmtId="14" fontId="26" fillId="0" borderId="28" xfId="0" applyNumberFormat="1" applyFont="1" applyFill="1" applyBorder="1" applyAlignment="1">
      <alignment vertical="center"/>
    </xf>
    <xf numFmtId="14" fontId="26" fillId="0" borderId="34" xfId="0" applyNumberFormat="1" applyFont="1" applyFill="1" applyBorder="1" applyAlignment="1">
      <alignment vertical="center"/>
    </xf>
    <xf numFmtId="0" fontId="0" fillId="0" borderId="7" xfId="0" applyBorder="1">
      <alignment vertical="center"/>
    </xf>
    <xf numFmtId="0" fontId="0" fillId="0" borderId="7" xfId="0" applyBorder="1" applyAlignment="1">
      <alignment horizontal="center" vertical="center"/>
    </xf>
    <xf numFmtId="0" fontId="0" fillId="0" borderId="5" xfId="0" applyBorder="1" applyAlignment="1">
      <alignment horizontal="center" vertical="center"/>
    </xf>
    <xf numFmtId="0" fontId="0" fillId="0" borderId="18" xfId="0" applyFill="1" applyBorder="1">
      <alignment vertical="center"/>
    </xf>
    <xf numFmtId="14" fontId="0" fillId="2" borderId="1" xfId="0" applyNumberFormat="1" applyFill="1" applyBorder="1" applyAlignment="1">
      <alignment horizontal="center" vertical="center" shrinkToFit="1"/>
    </xf>
    <xf numFmtId="0" fontId="0" fillId="0" borderId="25" xfId="0" applyFill="1" applyBorder="1">
      <alignment vertical="center"/>
    </xf>
    <xf numFmtId="0" fontId="0" fillId="0" borderId="49" xfId="0" applyFill="1" applyBorder="1">
      <alignment vertical="center"/>
    </xf>
    <xf numFmtId="0" fontId="18" fillId="0" borderId="50" xfId="0" applyFont="1" applyFill="1" applyBorder="1">
      <alignment vertical="center"/>
    </xf>
    <xf numFmtId="0" fontId="18" fillId="0" borderId="29" xfId="0" applyFont="1" applyFill="1" applyBorder="1">
      <alignment vertical="center"/>
    </xf>
    <xf numFmtId="0" fontId="18" fillId="0" borderId="33" xfId="0" applyFont="1" applyFill="1" applyBorder="1">
      <alignment vertical="center"/>
    </xf>
    <xf numFmtId="0" fontId="13" fillId="0" borderId="29" xfId="0" applyFont="1" applyFill="1" applyBorder="1">
      <alignment vertical="center"/>
    </xf>
    <xf numFmtId="0" fontId="0" fillId="0" borderId="0" xfId="0" applyFill="1" applyAlignment="1">
      <alignment vertical="center"/>
    </xf>
    <xf numFmtId="0" fontId="0" fillId="0" borderId="0" xfId="0" applyBorder="1" applyAlignment="1">
      <alignment vertical="top"/>
    </xf>
    <xf numFmtId="0" fontId="3" fillId="4" borderId="36" xfId="0" applyFont="1" applyFill="1" applyBorder="1" applyAlignment="1">
      <alignment horizontal="center" vertical="center"/>
    </xf>
    <xf numFmtId="0" fontId="14" fillId="4" borderId="11" xfId="0" applyFont="1" applyFill="1" applyBorder="1" applyAlignment="1">
      <alignment horizontal="right" vertical="center"/>
    </xf>
    <xf numFmtId="0" fontId="14" fillId="4" borderId="3" xfId="0" applyFont="1" applyFill="1" applyBorder="1" applyAlignment="1">
      <alignment horizontal="right" vertical="center"/>
    </xf>
    <xf numFmtId="0" fontId="14" fillId="4" borderId="8" xfId="0" applyFont="1" applyFill="1" applyBorder="1" applyAlignment="1">
      <alignment horizontal="right" vertical="center"/>
    </xf>
    <xf numFmtId="0" fontId="14" fillId="4" borderId="27" xfId="0" applyFont="1" applyFill="1" applyBorder="1" applyAlignment="1">
      <alignment horizontal="right" vertical="center"/>
    </xf>
    <xf numFmtId="0" fontId="14" fillId="4" borderId="29" xfId="0" applyFont="1" applyFill="1" applyBorder="1" applyAlignment="1">
      <alignment horizontal="right" vertical="center"/>
    </xf>
    <xf numFmtId="0" fontId="14" fillId="4" borderId="33" xfId="0" applyFont="1" applyFill="1" applyBorder="1" applyAlignment="1">
      <alignment horizontal="right" vertical="center"/>
    </xf>
    <xf numFmtId="0" fontId="18" fillId="0" borderId="0" xfId="0" applyFont="1" applyFill="1">
      <alignment vertical="center"/>
    </xf>
    <xf numFmtId="0" fontId="26" fillId="0" borderId="0" xfId="0" applyFont="1" applyFill="1" applyAlignment="1">
      <alignment vertical="center"/>
    </xf>
    <xf numFmtId="0" fontId="44" fillId="0" borderId="0" xfId="0" applyFont="1" applyFill="1" applyAlignment="1">
      <alignment vertical="center"/>
    </xf>
    <xf numFmtId="0" fontId="12" fillId="0" borderId="0" xfId="0" applyFont="1" applyFill="1" applyAlignment="1">
      <alignment vertical="center"/>
    </xf>
    <xf numFmtId="0" fontId="19" fillId="0" borderId="0" xfId="0" applyFont="1" applyAlignment="1">
      <alignment vertical="center"/>
    </xf>
    <xf numFmtId="0" fontId="2" fillId="0" borderId="0" xfId="0" applyFont="1" applyFill="1" applyAlignment="1">
      <alignment vertical="center"/>
    </xf>
    <xf numFmtId="0" fontId="2" fillId="0" borderId="0" xfId="0" quotePrefix="1" applyFont="1" applyFill="1" applyAlignment="1">
      <alignment horizontal="right" vertical="center"/>
    </xf>
    <xf numFmtId="0" fontId="26" fillId="0" borderId="0" xfId="0" applyFont="1" applyFill="1" applyAlignment="1">
      <alignment horizontal="center" vertical="center"/>
    </xf>
    <xf numFmtId="0" fontId="0" fillId="0" borderId="30" xfId="0" applyFill="1" applyBorder="1">
      <alignment vertical="center"/>
    </xf>
    <xf numFmtId="0" fontId="0" fillId="0" borderId="34" xfId="0" applyFill="1" applyBorder="1">
      <alignment vertical="center"/>
    </xf>
    <xf numFmtId="0" fontId="0" fillId="0" borderId="28" xfId="0" applyFill="1" applyBorder="1">
      <alignment vertical="center"/>
    </xf>
    <xf numFmtId="0" fontId="0" fillId="0" borderId="30" xfId="0"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28"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45" fillId="0" borderId="0" xfId="0" applyFont="1" applyFill="1" applyAlignment="1">
      <alignment vertical="center"/>
    </xf>
    <xf numFmtId="0" fontId="46" fillId="0" borderId="0" xfId="0" applyFont="1" applyFill="1" applyAlignment="1">
      <alignment vertical="center"/>
    </xf>
    <xf numFmtId="0" fontId="46" fillId="0" borderId="0" xfId="0" applyFont="1" applyFill="1">
      <alignment vertical="center"/>
    </xf>
    <xf numFmtId="0" fontId="47" fillId="0" borderId="0" xfId="0" applyFont="1" applyFill="1" applyAlignment="1">
      <alignment vertical="center"/>
    </xf>
    <xf numFmtId="0" fontId="0" fillId="0" borderId="51" xfId="0" applyBorder="1" applyAlignment="1">
      <alignment vertical="center"/>
    </xf>
    <xf numFmtId="0" fontId="0" fillId="0" borderId="1" xfId="0" applyBorder="1" applyAlignment="1">
      <alignment vertical="center"/>
    </xf>
    <xf numFmtId="0" fontId="0" fillId="0" borderId="36" xfId="0" applyFill="1" applyBorder="1" applyAlignment="1">
      <alignment horizontal="center" vertical="center"/>
    </xf>
    <xf numFmtId="0" fontId="0" fillId="4" borderId="36" xfId="0" applyFill="1" applyBorder="1" applyAlignment="1">
      <alignment horizontal="center" vertical="center"/>
    </xf>
    <xf numFmtId="0" fontId="3" fillId="4" borderId="35" xfId="0" applyFont="1" applyFill="1" applyBorder="1" applyAlignment="1">
      <alignment horizontal="center" vertical="center"/>
    </xf>
    <xf numFmtId="0" fontId="38" fillId="4" borderId="1" xfId="0" applyFont="1" applyFill="1" applyBorder="1" applyAlignment="1">
      <alignment horizontal="center" vertical="center"/>
    </xf>
    <xf numFmtId="0" fontId="0" fillId="4" borderId="1" xfId="0" applyFill="1" applyBorder="1" applyAlignment="1">
      <alignment vertical="center"/>
    </xf>
    <xf numFmtId="0" fontId="0" fillId="0" borderId="0" xfId="0" applyFill="1" applyAlignment="1">
      <alignment vertical="top"/>
    </xf>
    <xf numFmtId="0" fontId="14" fillId="0" borderId="0" xfId="0" applyFont="1" applyFill="1" applyAlignment="1">
      <alignment vertical="top"/>
    </xf>
    <xf numFmtId="0" fontId="18" fillId="0" borderId="19" xfId="0" applyFont="1" applyFill="1" applyBorder="1" applyAlignment="1">
      <alignment vertical="top"/>
    </xf>
    <xf numFmtId="0" fontId="18" fillId="0" borderId="13" xfId="0" applyFont="1" applyFill="1" applyBorder="1" applyAlignment="1">
      <alignment vertical="top"/>
    </xf>
    <xf numFmtId="0" fontId="18" fillId="0" borderId="6" xfId="0" applyFont="1" applyFill="1" applyBorder="1" applyAlignment="1">
      <alignment horizontal="center" vertical="top"/>
    </xf>
    <xf numFmtId="0" fontId="18" fillId="0" borderId="18" xfId="0" applyFont="1" applyFill="1" applyBorder="1" applyAlignment="1">
      <alignment horizontal="center" vertical="top"/>
    </xf>
    <xf numFmtId="0" fontId="18" fillId="0" borderId="5" xfId="0" applyFont="1" applyFill="1" applyBorder="1" applyAlignment="1">
      <alignment horizontal="center" vertical="top"/>
    </xf>
    <xf numFmtId="0" fontId="0" fillId="0" borderId="6" xfId="0" applyFill="1" applyBorder="1">
      <alignment vertical="center"/>
    </xf>
    <xf numFmtId="0" fontId="0" fillId="0" borderId="0" xfId="0" applyBorder="1">
      <alignment vertical="center"/>
    </xf>
    <xf numFmtId="0" fontId="0" fillId="0" borderId="0" xfId="0" applyBorder="1" applyAlignment="1">
      <alignment horizontal="center" vertical="center"/>
    </xf>
    <xf numFmtId="0" fontId="3" fillId="4" borderId="1" xfId="0" applyFont="1" applyFill="1" applyBorder="1" applyAlignment="1">
      <alignment horizontal="center" vertical="center"/>
    </xf>
    <xf numFmtId="0" fontId="0" fillId="0" borderId="0" xfId="0" applyFill="1" applyBorder="1" applyAlignment="1">
      <alignment vertical="center"/>
    </xf>
    <xf numFmtId="0" fontId="0" fillId="0" borderId="20" xfId="0" applyFill="1" applyBorder="1" applyAlignment="1">
      <alignment vertical="center"/>
    </xf>
    <xf numFmtId="0" fontId="49" fillId="4" borderId="1" xfId="0" applyFont="1" applyFill="1" applyBorder="1" applyAlignment="1">
      <alignment horizontal="center" vertical="center"/>
    </xf>
    <xf numFmtId="0" fontId="0" fillId="4" borderId="3" xfId="0" applyFill="1" applyBorder="1" applyAlignment="1">
      <alignment horizontal="center" vertical="center"/>
    </xf>
    <xf numFmtId="0" fontId="0" fillId="4" borderId="3" xfId="0" applyFill="1" applyBorder="1">
      <alignment vertical="center"/>
    </xf>
    <xf numFmtId="0" fontId="0" fillId="0" borderId="3" xfId="0" applyFill="1" applyBorder="1" applyAlignment="1">
      <alignment horizontal="center" vertical="center"/>
    </xf>
    <xf numFmtId="0" fontId="3" fillId="0" borderId="36" xfId="0" applyFont="1" applyFill="1" applyBorder="1" applyAlignment="1">
      <alignment horizontal="center" vertical="center"/>
    </xf>
    <xf numFmtId="0" fontId="4" fillId="0" borderId="3" xfId="0" applyFont="1" applyFill="1" applyBorder="1" applyAlignment="1">
      <alignment horizontal="center" vertical="center"/>
    </xf>
    <xf numFmtId="0" fontId="49" fillId="0" borderId="1" xfId="0" applyFont="1" applyFill="1" applyBorder="1" applyAlignment="1">
      <alignment horizontal="center" vertical="center"/>
    </xf>
    <xf numFmtId="0" fontId="16" fillId="0" borderId="3" xfId="0" applyFont="1" applyFill="1" applyBorder="1" applyAlignment="1">
      <alignment horizontal="center" vertical="center"/>
    </xf>
    <xf numFmtId="0" fontId="0" fillId="3" borderId="43" xfId="0" applyFill="1" applyBorder="1" applyAlignment="1">
      <alignment horizontal="center" vertical="center"/>
    </xf>
    <xf numFmtId="0" fontId="16" fillId="0" borderId="1" xfId="0" applyFont="1" applyFill="1" applyBorder="1" applyAlignment="1">
      <alignment horizontal="center" vertical="center"/>
    </xf>
    <xf numFmtId="0" fontId="12" fillId="0" borderId="0" xfId="0" applyFont="1" applyFill="1" applyAlignment="1"/>
    <xf numFmtId="0" fontId="17" fillId="0" borderId="0" xfId="0" applyFont="1" applyFill="1" applyAlignment="1">
      <alignment horizontal="left" vertical="center" indent="1"/>
    </xf>
    <xf numFmtId="0" fontId="0" fillId="4" borderId="1" xfId="0" applyFill="1" applyBorder="1" applyAlignment="1">
      <alignment horizontal="center" vertical="center" shrinkToFit="1"/>
    </xf>
    <xf numFmtId="0" fontId="0" fillId="0" borderId="1" xfId="0" applyBorder="1" applyAlignment="1">
      <alignment vertical="top"/>
    </xf>
    <xf numFmtId="0" fontId="18" fillId="0" borderId="1" xfId="0" applyFont="1" applyFill="1" applyBorder="1">
      <alignment vertical="center"/>
    </xf>
    <xf numFmtId="0" fontId="19" fillId="4" borderId="3" xfId="0" applyFont="1" applyFill="1" applyBorder="1" applyAlignment="1">
      <alignment vertical="center"/>
    </xf>
    <xf numFmtId="0" fontId="13" fillId="4" borderId="3" xfId="0" applyFont="1" applyFill="1" applyBorder="1" applyAlignment="1">
      <alignment vertical="center"/>
    </xf>
    <xf numFmtId="0" fontId="0" fillId="0" borderId="3" xfId="0" applyBorder="1" applyAlignment="1">
      <alignment vertical="center"/>
    </xf>
    <xf numFmtId="0" fontId="0" fillId="4" borderId="2" xfId="0" applyFill="1" applyBorder="1">
      <alignment vertical="center"/>
    </xf>
    <xf numFmtId="0" fontId="0" fillId="4" borderId="4" xfId="0" applyFill="1" applyBorder="1">
      <alignment vertical="center"/>
    </xf>
    <xf numFmtId="0" fontId="19" fillId="4" borderId="4" xfId="0" applyFont="1" applyFill="1" applyBorder="1" applyAlignment="1">
      <alignment vertical="center"/>
    </xf>
    <xf numFmtId="0" fontId="14" fillId="4" borderId="2" xfId="0" applyFont="1" applyFill="1" applyBorder="1" applyAlignment="1">
      <alignment vertical="center"/>
    </xf>
    <xf numFmtId="0" fontId="13" fillId="4" borderId="4" xfId="0" applyFont="1" applyFill="1" applyBorder="1" applyAlignment="1">
      <alignment vertical="center"/>
    </xf>
    <xf numFmtId="0" fontId="0" fillId="0" borderId="4" xfId="0" applyBorder="1" applyAlignment="1">
      <alignment vertical="center"/>
    </xf>
    <xf numFmtId="0" fontId="15" fillId="0" borderId="2" xfId="0" applyFont="1" applyFill="1" applyBorder="1" applyAlignment="1">
      <alignment vertical="center"/>
    </xf>
    <xf numFmtId="0" fontId="13" fillId="4" borderId="2" xfId="0" applyFont="1" applyFill="1" applyBorder="1" applyAlignment="1">
      <alignment vertical="center"/>
    </xf>
    <xf numFmtId="0" fontId="13" fillId="0" borderId="2" xfId="0" applyFont="1" applyFill="1" applyBorder="1" applyAlignment="1">
      <alignment vertical="center"/>
    </xf>
    <xf numFmtId="0" fontId="13" fillId="0" borderId="4" xfId="0" applyFont="1" applyBorder="1" applyAlignment="1">
      <alignment vertical="center"/>
    </xf>
    <xf numFmtId="0" fontId="0" fillId="0" borderId="21" xfId="0" applyFill="1" applyBorder="1">
      <alignment vertical="center"/>
    </xf>
    <xf numFmtId="0" fontId="0" fillId="0" borderId="45" xfId="0" applyFill="1" applyBorder="1" applyAlignment="1">
      <alignment vertical="center"/>
    </xf>
    <xf numFmtId="0" fontId="0" fillId="0" borderId="22" xfId="0" applyFill="1" applyBorder="1" applyAlignment="1">
      <alignment vertical="center"/>
    </xf>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14" xfId="0" applyFill="1" applyBorder="1" applyAlignment="1">
      <alignment vertical="center"/>
    </xf>
    <xf numFmtId="0" fontId="0" fillId="0" borderId="46" xfId="0" applyBorder="1" applyAlignment="1">
      <alignment vertical="center"/>
    </xf>
    <xf numFmtId="0" fontId="0" fillId="0" borderId="55" xfId="0" applyFill="1" applyBorder="1" applyAlignment="1">
      <alignment vertical="center"/>
    </xf>
    <xf numFmtId="0" fontId="0" fillId="0" borderId="27" xfId="0" applyFill="1" applyBorder="1">
      <alignment vertical="center"/>
    </xf>
    <xf numFmtId="0" fontId="0" fillId="0" borderId="29" xfId="0" applyFill="1" applyBorder="1">
      <alignment vertical="center"/>
    </xf>
    <xf numFmtId="0" fontId="0" fillId="0" borderId="33" xfId="0" applyFill="1" applyBorder="1">
      <alignment vertical="center"/>
    </xf>
    <xf numFmtId="0" fontId="49" fillId="4" borderId="7" xfId="0" applyFont="1" applyFill="1" applyBorder="1" applyAlignment="1">
      <alignment horizontal="center" vertical="center"/>
    </xf>
    <xf numFmtId="0" fontId="3" fillId="0" borderId="37" xfId="0" applyFont="1" applyFill="1" applyBorder="1" applyAlignment="1">
      <alignment horizontal="center" vertical="center"/>
    </xf>
    <xf numFmtId="0" fontId="0" fillId="3" borderId="44" xfId="0" applyFill="1" applyBorder="1" applyAlignment="1">
      <alignment horizontal="center" vertical="center"/>
    </xf>
    <xf numFmtId="0" fontId="16" fillId="0" borderId="8" xfId="0" applyFont="1" applyFill="1" applyBorder="1" applyAlignment="1">
      <alignment horizontal="center" vertical="center"/>
    </xf>
    <xf numFmtId="0" fontId="49" fillId="0" borderId="7" xfId="0" applyFont="1" applyFill="1" applyBorder="1" applyAlignment="1">
      <alignment horizontal="center" vertical="center"/>
    </xf>
    <xf numFmtId="0" fontId="16" fillId="0" borderId="7" xfId="0" applyFont="1" applyFill="1" applyBorder="1" applyAlignment="1">
      <alignment horizontal="center" vertical="center"/>
    </xf>
    <xf numFmtId="0" fontId="0" fillId="0" borderId="37" xfId="0" applyFill="1" applyBorder="1" applyAlignment="1">
      <alignment horizontal="center" vertical="center"/>
    </xf>
    <xf numFmtId="0" fontId="34" fillId="0" borderId="21" xfId="0" applyFont="1" applyFill="1" applyBorder="1">
      <alignment vertical="center"/>
    </xf>
    <xf numFmtId="0" fontId="34" fillId="0" borderId="45" xfId="0" applyFont="1" applyFill="1" applyBorder="1">
      <alignment vertical="center"/>
    </xf>
    <xf numFmtId="0" fontId="34" fillId="0" borderId="45" xfId="0" applyFont="1" applyFill="1" applyBorder="1" applyAlignment="1">
      <alignment horizontal="right" vertical="center"/>
    </xf>
    <xf numFmtId="0" fontId="34" fillId="0" borderId="46" xfId="0" applyFont="1" applyFill="1" applyBorder="1" applyAlignment="1">
      <alignment horizontal="right" vertical="center"/>
    </xf>
    <xf numFmtId="0" fontId="34" fillId="0" borderId="45" xfId="0" applyFont="1" applyFill="1" applyBorder="1" applyAlignment="1">
      <alignment horizontal="center" vertical="center"/>
    </xf>
    <xf numFmtId="0" fontId="34" fillId="0" borderId="24" xfId="0" applyFont="1" applyFill="1" applyBorder="1">
      <alignment vertical="center"/>
    </xf>
    <xf numFmtId="0" fontId="34" fillId="0" borderId="46" xfId="0" applyFont="1" applyFill="1" applyBorder="1" applyAlignment="1">
      <alignment horizontal="center" vertical="center"/>
    </xf>
    <xf numFmtId="0" fontId="34" fillId="0" borderId="46" xfId="0" applyFont="1" applyFill="1" applyBorder="1">
      <alignment vertical="center"/>
    </xf>
    <xf numFmtId="0" fontId="35" fillId="0" borderId="45" xfId="0" applyFont="1" applyFill="1" applyBorder="1" applyAlignment="1"/>
    <xf numFmtId="0" fontId="4" fillId="0" borderId="29" xfId="0" applyFont="1" applyFill="1" applyBorder="1" applyAlignment="1">
      <alignment vertical="center"/>
    </xf>
    <xf numFmtId="0" fontId="13" fillId="0" borderId="27" xfId="0" applyFont="1" applyFill="1" applyBorder="1">
      <alignment vertical="center"/>
    </xf>
    <xf numFmtId="0" fontId="13" fillId="0" borderId="33" xfId="0" applyFont="1" applyFill="1" applyBorder="1">
      <alignment vertical="center"/>
    </xf>
    <xf numFmtId="0" fontId="13" fillId="0" borderId="56" xfId="0" applyFont="1" applyFill="1" applyBorder="1">
      <alignment vertical="center"/>
    </xf>
    <xf numFmtId="0" fontId="13" fillId="0" borderId="57" xfId="0" applyFont="1" applyFill="1" applyBorder="1">
      <alignment vertical="center"/>
    </xf>
    <xf numFmtId="0" fontId="13" fillId="0" borderId="48" xfId="0" applyFont="1" applyFill="1" applyBorder="1">
      <alignment vertical="center"/>
    </xf>
    <xf numFmtId="0" fontId="0" fillId="0" borderId="58" xfId="0" applyFill="1" applyBorder="1">
      <alignment vertical="center"/>
    </xf>
    <xf numFmtId="0" fontId="14" fillId="3" borderId="8" xfId="0" applyFont="1" applyFill="1" applyBorder="1" applyAlignment="1">
      <alignment horizontal="center" vertical="center"/>
    </xf>
    <xf numFmtId="177" fontId="24" fillId="3" borderId="7" xfId="0" applyNumberFormat="1" applyFont="1" applyFill="1" applyBorder="1" applyAlignment="1">
      <alignment vertical="center" shrinkToFit="1"/>
    </xf>
    <xf numFmtId="177" fontId="41" fillId="3" borderId="7" xfId="0" applyNumberFormat="1" applyFont="1" applyFill="1" applyBorder="1" applyAlignment="1">
      <alignment vertical="center" shrinkToFit="1"/>
    </xf>
    <xf numFmtId="1" fontId="0" fillId="0" borderId="9" xfId="0" applyNumberFormat="1" applyFill="1" applyBorder="1" applyAlignment="1">
      <alignment horizontal="center" vertical="center" shrinkToFit="1"/>
    </xf>
    <xf numFmtId="1" fontId="14" fillId="0" borderId="8" xfId="0" applyNumberFormat="1" applyFont="1" applyFill="1" applyBorder="1" applyAlignment="1">
      <alignment vertical="center" shrinkToFit="1"/>
    </xf>
    <xf numFmtId="0" fontId="0" fillId="3" borderId="10" xfId="0" applyFill="1" applyBorder="1" applyAlignment="1">
      <alignment horizontal="center" vertical="center"/>
    </xf>
    <xf numFmtId="1" fontId="0" fillId="0" borderId="56" xfId="0" applyNumberFormat="1" applyFill="1" applyBorder="1" applyAlignment="1">
      <alignment vertical="center" shrinkToFit="1"/>
    </xf>
    <xf numFmtId="0" fontId="19" fillId="0" borderId="7" xfId="0" applyFont="1" applyFill="1" applyBorder="1">
      <alignment vertical="center"/>
    </xf>
    <xf numFmtId="14" fontId="0" fillId="0" borderId="56" xfId="0" applyNumberFormat="1" applyFill="1" applyBorder="1" applyAlignment="1">
      <alignment horizontal="center" vertical="center"/>
    </xf>
    <xf numFmtId="0" fontId="0" fillId="0" borderId="56" xfId="0" applyFill="1" applyBorder="1">
      <alignment vertical="center"/>
    </xf>
    <xf numFmtId="0" fontId="0" fillId="0" borderId="59" xfId="0" applyFill="1" applyBorder="1">
      <alignment vertical="center"/>
    </xf>
    <xf numFmtId="0" fontId="19" fillId="0" borderId="8" xfId="0" applyFont="1" applyFill="1" applyBorder="1">
      <alignment vertical="center"/>
    </xf>
    <xf numFmtId="0" fontId="14" fillId="0" borderId="57" xfId="0" applyFont="1" applyFill="1" applyBorder="1">
      <alignment vertical="center"/>
    </xf>
    <xf numFmtId="0" fontId="49" fillId="4" borderId="30" xfId="0" applyFont="1" applyFill="1" applyBorder="1" applyAlignment="1">
      <alignment horizontal="center" vertical="center"/>
    </xf>
    <xf numFmtId="0" fontId="0" fillId="0" borderId="11" xfId="0" applyFill="1" applyBorder="1" applyAlignment="1">
      <alignment horizontal="center" vertical="center"/>
    </xf>
    <xf numFmtId="0" fontId="0" fillId="0" borderId="5" xfId="0" applyFill="1" applyBorder="1" applyAlignment="1">
      <alignment horizontal="center" vertical="center"/>
    </xf>
    <xf numFmtId="0" fontId="0" fillId="0" borderId="13" xfId="0" applyFill="1" applyBorder="1" applyAlignment="1">
      <alignment horizontal="center" vertical="center"/>
    </xf>
    <xf numFmtId="0" fontId="3" fillId="0" borderId="35" xfId="0" applyFont="1" applyFill="1" applyBorder="1" applyAlignment="1">
      <alignment horizontal="center" vertical="center"/>
    </xf>
    <xf numFmtId="0" fontId="0" fillId="3" borderId="41" xfId="0" applyFill="1" applyBorder="1" applyAlignment="1">
      <alignment horizontal="center" vertical="center"/>
    </xf>
    <xf numFmtId="0" fontId="4" fillId="0" borderId="11" xfId="0" applyFont="1" applyFill="1" applyBorder="1" applyAlignment="1">
      <alignment horizontal="center" vertical="center"/>
    </xf>
    <xf numFmtId="0" fontId="49" fillId="0" borderId="5" xfId="0" applyFont="1" applyFill="1" applyBorder="1" applyAlignment="1">
      <alignment horizontal="center" vertical="center"/>
    </xf>
    <xf numFmtId="0" fontId="16" fillId="0" borderId="5" xfId="0" applyFont="1" applyFill="1" applyBorder="1" applyAlignment="1">
      <alignment horizontal="center" vertical="center"/>
    </xf>
    <xf numFmtId="0" fontId="0" fillId="0" borderId="35" xfId="0" applyFill="1" applyBorder="1" applyAlignment="1">
      <alignment horizontal="center" vertical="center"/>
    </xf>
    <xf numFmtId="0" fontId="0" fillId="0" borderId="47" xfId="0" applyFill="1" applyBorder="1">
      <alignment vertical="center"/>
    </xf>
    <xf numFmtId="0" fontId="0" fillId="0" borderId="48" xfId="0" applyFill="1" applyBorder="1" applyAlignment="1">
      <alignment vertical="center"/>
    </xf>
    <xf numFmtId="0" fontId="0" fillId="0" borderId="58" xfId="0" applyFill="1" applyBorder="1" applyAlignment="1">
      <alignment vertical="center"/>
    </xf>
    <xf numFmtId="14" fontId="37" fillId="0" borderId="1" xfId="0" applyNumberFormat="1" applyFont="1" applyFill="1" applyBorder="1" applyAlignment="1">
      <alignment horizontal="center" vertical="top" textRotation="180" wrapText="1"/>
    </xf>
    <xf numFmtId="14" fontId="22" fillId="0" borderId="30" xfId="0" applyNumberFormat="1" applyFont="1" applyFill="1" applyBorder="1" applyAlignment="1">
      <alignment horizontal="center" vertical="top" textRotation="180" wrapText="1"/>
    </xf>
    <xf numFmtId="14" fontId="39" fillId="0" borderId="3" xfId="0" applyNumberFormat="1" applyFont="1" applyFill="1" applyBorder="1" applyAlignment="1">
      <alignment horizontal="center" vertical="top" textRotation="180" wrapText="1"/>
    </xf>
    <xf numFmtId="14" fontId="15" fillId="0" borderId="1" xfId="0" applyNumberFormat="1" applyFont="1" applyFill="1" applyBorder="1" applyAlignment="1">
      <alignment horizontal="center" vertical="top" textRotation="180" wrapText="1"/>
    </xf>
    <xf numFmtId="14" fontId="21" fillId="0" borderId="1" xfId="0" applyNumberFormat="1" applyFont="1" applyFill="1" applyBorder="1" applyAlignment="1">
      <alignment horizontal="center" vertical="top" textRotation="180" wrapText="1"/>
    </xf>
    <xf numFmtId="14" fontId="15" fillId="0" borderId="2" xfId="0" applyNumberFormat="1" applyFont="1" applyFill="1" applyBorder="1" applyAlignment="1">
      <alignment horizontal="center" vertical="top" textRotation="180" wrapText="1"/>
    </xf>
    <xf numFmtId="14" fontId="15" fillId="0" borderId="30" xfId="0" applyNumberFormat="1" applyFont="1" applyFill="1" applyBorder="1" applyAlignment="1">
      <alignment horizontal="center" vertical="top" textRotation="180" wrapText="1"/>
    </xf>
    <xf numFmtId="0" fontId="9" fillId="0" borderId="4" xfId="0" applyFont="1" applyFill="1" applyBorder="1" applyAlignment="1">
      <alignment horizontal="right" vertical="center" textRotation="180" wrapText="1"/>
    </xf>
    <xf numFmtId="0" fontId="20" fillId="0" borderId="4" xfId="0" applyFont="1" applyFill="1" applyBorder="1" applyAlignment="1">
      <alignment horizontal="right" vertical="center" textRotation="180" wrapText="1"/>
    </xf>
    <xf numFmtId="14" fontId="22" fillId="0" borderId="3" xfId="0" applyNumberFormat="1" applyFont="1" applyFill="1" applyBorder="1" applyAlignment="1">
      <alignment horizontal="center" vertical="top" textRotation="180" wrapText="1"/>
    </xf>
    <xf numFmtId="14" fontId="22" fillId="0" borderId="1" xfId="0" applyNumberFormat="1" applyFont="1" applyFill="1" applyBorder="1" applyAlignment="1">
      <alignment horizontal="center" vertical="top" textRotation="180" wrapText="1"/>
    </xf>
    <xf numFmtId="14" fontId="22" fillId="0" borderId="2" xfId="0" applyNumberFormat="1" applyFont="1" applyFill="1" applyBorder="1" applyAlignment="1">
      <alignment horizontal="center" vertical="top" textRotation="180" wrapText="1"/>
    </xf>
    <xf numFmtId="14" fontId="22" fillId="0" borderId="36" xfId="0" applyNumberFormat="1" applyFont="1" applyFill="1" applyBorder="1" applyAlignment="1">
      <alignment horizontal="center" vertical="top" textRotation="180" wrapText="1"/>
    </xf>
    <xf numFmtId="0" fontId="14" fillId="7" borderId="1" xfId="0" applyFont="1" applyFill="1" applyBorder="1" applyAlignment="1">
      <alignment horizontal="center" vertical="top" wrapText="1"/>
    </xf>
    <xf numFmtId="0" fontId="13" fillId="7" borderId="1" xfId="0" applyFont="1" applyFill="1" applyBorder="1" applyAlignment="1">
      <alignment horizontal="center" vertical="top" wrapText="1"/>
    </xf>
    <xf numFmtId="0" fontId="20" fillId="7" borderId="1" xfId="0" applyFont="1" applyFill="1" applyBorder="1" applyAlignment="1">
      <alignment horizontal="center" vertical="top" wrapText="1"/>
    </xf>
    <xf numFmtId="0" fontId="4"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19" fillId="7" borderId="1" xfId="0" applyFont="1" applyFill="1" applyBorder="1" applyAlignment="1">
      <alignment horizontal="center" vertical="top" wrapText="1"/>
    </xf>
    <xf numFmtId="0" fontId="26" fillId="7" borderId="1" xfId="0" applyFont="1" applyFill="1" applyBorder="1" applyAlignment="1">
      <alignment horizontal="center" vertical="top" wrapText="1"/>
    </xf>
    <xf numFmtId="0" fontId="17" fillId="7" borderId="1" xfId="0" applyFont="1" applyFill="1" applyBorder="1" applyAlignment="1">
      <alignment horizontal="center" vertical="top" wrapText="1"/>
    </xf>
    <xf numFmtId="0" fontId="10" fillId="7" borderId="1" xfId="0" applyFont="1" applyFill="1" applyBorder="1" applyAlignment="1">
      <alignment horizontal="center" vertical="top" wrapText="1"/>
    </xf>
    <xf numFmtId="0" fontId="50" fillId="0" borderId="1" xfId="1" applyFont="1" applyFill="1" applyBorder="1" applyAlignment="1">
      <alignment vertical="center"/>
    </xf>
    <xf numFmtId="0" fontId="20" fillId="0" borderId="1" xfId="0" applyFont="1" applyFill="1" applyBorder="1" applyAlignment="1">
      <alignment vertical="center"/>
    </xf>
    <xf numFmtId="0" fontId="17" fillId="0" borderId="1" xfId="0" applyFont="1" applyFill="1" applyBorder="1" applyAlignment="1">
      <alignment vertical="center"/>
    </xf>
    <xf numFmtId="0" fontId="0" fillId="0" borderId="1" xfId="0" applyFill="1" applyBorder="1" applyAlignment="1">
      <alignment vertical="center"/>
    </xf>
    <xf numFmtId="0" fontId="19" fillId="0" borderId="1" xfId="0" applyNumberFormat="1" applyFont="1" applyFill="1" applyBorder="1" applyAlignment="1">
      <alignment vertical="center"/>
    </xf>
    <xf numFmtId="0" fontId="10" fillId="0" borderId="1" xfId="0" applyFont="1" applyFill="1" applyBorder="1" applyAlignment="1">
      <alignment vertical="center"/>
    </xf>
    <xf numFmtId="0" fontId="10" fillId="0" borderId="1" xfId="0" applyFont="1" applyFill="1" applyBorder="1">
      <alignment vertical="center"/>
    </xf>
    <xf numFmtId="0" fontId="14" fillId="0" borderId="1" xfId="0" applyFont="1" applyFill="1" applyBorder="1">
      <alignment vertical="center"/>
    </xf>
    <xf numFmtId="0" fontId="0" fillId="0" borderId="1" xfId="0" quotePrefix="1" applyFill="1" applyBorder="1" applyAlignment="1">
      <alignment horizontal="center" vertical="center"/>
    </xf>
    <xf numFmtId="0" fontId="30" fillId="0" borderId="1" xfId="1" applyFill="1" applyBorder="1">
      <alignment vertical="center"/>
    </xf>
    <xf numFmtId="0" fontId="12" fillId="0" borderId="1" xfId="0" quotePrefix="1" applyFont="1" applyFill="1" applyBorder="1" applyAlignment="1">
      <alignment vertical="center"/>
    </xf>
    <xf numFmtId="0" fontId="26" fillId="0" borderId="1" xfId="0" applyFont="1" applyFill="1" applyBorder="1" applyAlignment="1">
      <alignment vertical="center"/>
    </xf>
    <xf numFmtId="0" fontId="18" fillId="0" borderId="1" xfId="0" applyFont="1" applyFill="1" applyBorder="1" applyAlignment="1">
      <alignment vertical="center"/>
    </xf>
    <xf numFmtId="176" fontId="0" fillId="0" borderId="1" xfId="0" applyNumberFormat="1" applyFill="1" applyBorder="1" applyAlignment="1">
      <alignment vertical="center" shrinkToFit="1"/>
    </xf>
    <xf numFmtId="0" fontId="14" fillId="0" borderId="1" xfId="0" applyFont="1" applyFill="1" applyBorder="1" applyAlignment="1">
      <alignment vertical="center"/>
    </xf>
    <xf numFmtId="1" fontId="19" fillId="0" borderId="1" xfId="0" applyNumberFormat="1" applyFont="1" applyFill="1" applyBorder="1" applyAlignment="1">
      <alignment vertical="center"/>
    </xf>
    <xf numFmtId="1" fontId="26" fillId="0" borderId="1" xfId="0" applyNumberFormat="1" applyFont="1" applyFill="1" applyBorder="1" applyAlignment="1">
      <alignment vertical="center"/>
    </xf>
    <xf numFmtId="1" fontId="13" fillId="0" borderId="1" xfId="0" applyNumberFormat="1" applyFont="1" applyFill="1" applyBorder="1" applyAlignment="1">
      <alignment vertical="center"/>
    </xf>
    <xf numFmtId="0" fontId="12" fillId="0" borderId="1" xfId="0" applyFont="1" applyFill="1" applyBorder="1" applyAlignment="1">
      <alignment vertical="center"/>
    </xf>
    <xf numFmtId="0" fontId="16" fillId="0" borderId="0" xfId="0" applyFont="1" applyBorder="1" applyAlignment="1">
      <alignment vertical="center"/>
    </xf>
    <xf numFmtId="0" fontId="16" fillId="0" borderId="2" xfId="0" applyFont="1" applyBorder="1" applyAlignment="1">
      <alignment vertical="center"/>
    </xf>
    <xf numFmtId="0" fontId="16" fillId="0" borderId="4" xfId="0" applyFont="1" applyBorder="1" applyAlignment="1">
      <alignment vertical="center"/>
    </xf>
    <xf numFmtId="0" fontId="16" fillId="0" borderId="3" xfId="0" applyFont="1" applyBorder="1" applyAlignment="1">
      <alignment vertical="center"/>
    </xf>
    <xf numFmtId="0" fontId="16" fillId="0" borderId="2" xfId="0" applyFont="1" applyBorder="1" applyAlignment="1">
      <alignment vertical="center" wrapText="1"/>
    </xf>
    <xf numFmtId="0" fontId="21" fillId="0" borderId="2" xfId="0" applyFont="1" applyBorder="1" applyAlignment="1">
      <alignment vertical="center"/>
    </xf>
    <xf numFmtId="0" fontId="16" fillId="0" borderId="1" xfId="0" applyFont="1" applyBorder="1" applyAlignment="1">
      <alignment vertical="center"/>
    </xf>
    <xf numFmtId="0" fontId="4" fillId="0" borderId="0" xfId="0" applyFont="1" applyFill="1">
      <alignment vertical="center"/>
    </xf>
    <xf numFmtId="0" fontId="16" fillId="0" borderId="0" xfId="0" applyFont="1">
      <alignment vertical="center"/>
    </xf>
    <xf numFmtId="0" fontId="22" fillId="0" borderId="0" xfId="0" applyFont="1" applyFill="1" applyAlignment="1">
      <alignment vertical="top" wrapText="1"/>
    </xf>
    <xf numFmtId="0" fontId="16" fillId="0" borderId="0" xfId="0" applyFont="1" applyFill="1" applyAlignment="1">
      <alignment vertical="top" wrapText="1"/>
    </xf>
    <xf numFmtId="0" fontId="39" fillId="0" borderId="0" xfId="0" applyFont="1" applyFill="1" applyAlignment="1">
      <alignment vertical="top" wrapText="1"/>
    </xf>
    <xf numFmtId="0" fontId="16" fillId="0" borderId="0" xfId="0" applyFont="1" applyFill="1">
      <alignment vertical="center"/>
    </xf>
    <xf numFmtId="0" fontId="15" fillId="0" borderId="0" xfId="0" applyFont="1" applyFill="1" applyAlignment="1">
      <alignment vertical="center" wrapText="1"/>
    </xf>
    <xf numFmtId="0" fontId="15" fillId="0" borderId="0" xfId="0" applyFont="1" applyFill="1">
      <alignment vertical="center"/>
    </xf>
    <xf numFmtId="0" fontId="16" fillId="0" borderId="0" xfId="0" applyFont="1" applyFill="1" applyAlignment="1">
      <alignment horizontal="center" vertical="top" wrapText="1"/>
    </xf>
    <xf numFmtId="0" fontId="16" fillId="0" borderId="1" xfId="0" applyFont="1" applyFill="1" applyBorder="1" applyAlignment="1">
      <alignment vertical="center" shrinkToFit="1"/>
    </xf>
    <xf numFmtId="0" fontId="16" fillId="0" borderId="1" xfId="0" applyFont="1" applyBorder="1" applyAlignment="1">
      <alignment vertical="center" shrinkToFit="1"/>
    </xf>
    <xf numFmtId="2" fontId="16" fillId="0" borderId="1" xfId="0" applyNumberFormat="1" applyFont="1" applyBorder="1" applyAlignment="1">
      <alignment vertical="center" shrinkToFit="1"/>
    </xf>
    <xf numFmtId="0" fontId="16" fillId="0" borderId="1" xfId="0" applyFont="1" applyBorder="1">
      <alignment vertical="center"/>
    </xf>
    <xf numFmtId="0" fontId="16" fillId="0" borderId="1" xfId="0" applyFont="1" applyFill="1" applyBorder="1">
      <alignment vertical="center"/>
    </xf>
    <xf numFmtId="0" fontId="15" fillId="0" borderId="1" xfId="0" applyFont="1" applyFill="1" applyBorder="1" applyAlignment="1">
      <alignment vertical="center"/>
    </xf>
    <xf numFmtId="1" fontId="16" fillId="0" borderId="1" xfId="0" applyNumberFormat="1" applyFont="1" applyFill="1" applyBorder="1" applyAlignment="1">
      <alignment vertical="center" shrinkToFit="1"/>
    </xf>
    <xf numFmtId="0" fontId="16" fillId="0" borderId="1" xfId="0" applyFont="1" applyFill="1" applyBorder="1" applyAlignment="1">
      <alignment horizontal="center" vertical="center" shrinkToFit="1"/>
    </xf>
    <xf numFmtId="0" fontId="39" fillId="0" borderId="1" xfId="0" applyNumberFormat="1" applyFont="1" applyFill="1" applyBorder="1" applyAlignment="1">
      <alignment vertical="center"/>
    </xf>
    <xf numFmtId="0" fontId="21" fillId="0" borderId="1" xfId="0" applyFont="1" applyFill="1" applyBorder="1">
      <alignment vertical="center"/>
    </xf>
    <xf numFmtId="0" fontId="39" fillId="0" borderId="1" xfId="0" applyFont="1" applyFill="1" applyBorder="1">
      <alignment vertical="center"/>
    </xf>
    <xf numFmtId="0" fontId="22" fillId="0" borderId="1" xfId="0" applyFont="1" applyFill="1" applyBorder="1" applyAlignment="1">
      <alignment vertical="center"/>
    </xf>
    <xf numFmtId="0" fontId="22" fillId="0" borderId="1" xfId="0" applyFont="1" applyFill="1" applyBorder="1">
      <alignment vertical="center"/>
    </xf>
    <xf numFmtId="0" fontId="15" fillId="0" borderId="1" xfId="0" applyFont="1" applyFill="1" applyBorder="1">
      <alignment vertical="center"/>
    </xf>
    <xf numFmtId="0" fontId="16" fillId="0" borderId="1" xfId="0" applyFont="1" applyFill="1" applyBorder="1" applyAlignment="1">
      <alignment vertical="center"/>
    </xf>
    <xf numFmtId="0" fontId="16" fillId="0" borderId="1" xfId="0" quotePrefix="1" applyFont="1" applyFill="1" applyBorder="1" applyAlignment="1">
      <alignment horizontal="center" vertical="center"/>
    </xf>
    <xf numFmtId="0" fontId="50" fillId="0" borderId="1" xfId="1" applyFont="1" applyFill="1" applyBorder="1">
      <alignment vertical="center"/>
    </xf>
    <xf numFmtId="0" fontId="39" fillId="0" borderId="1" xfId="0" quotePrefix="1" applyFont="1" applyFill="1" applyBorder="1" applyAlignment="1">
      <alignment vertical="center"/>
    </xf>
    <xf numFmtId="0" fontId="15" fillId="0" borderId="1" xfId="0" applyFont="1" applyFill="1" applyBorder="1" applyAlignment="1">
      <alignment vertical="center" wrapText="1"/>
    </xf>
    <xf numFmtId="176" fontId="16" fillId="0" borderId="1" xfId="0" applyNumberFormat="1" applyFont="1" applyBorder="1" applyAlignment="1">
      <alignment vertical="center" shrinkToFit="1"/>
    </xf>
    <xf numFmtId="176" fontId="16" fillId="0" borderId="1" xfId="0" applyNumberFormat="1" applyFont="1" applyFill="1" applyBorder="1" applyAlignment="1">
      <alignment vertical="center" shrinkToFit="1"/>
    </xf>
    <xf numFmtId="0" fontId="39" fillId="0" borderId="1" xfId="0" applyFont="1" applyFill="1" applyBorder="1" applyAlignment="1">
      <alignment vertical="center" shrinkToFit="1"/>
    </xf>
    <xf numFmtId="0" fontId="0" fillId="2" borderId="1" xfId="0" applyFill="1" applyBorder="1" applyAlignment="1">
      <alignment vertical="center" shrinkToFit="1"/>
    </xf>
    <xf numFmtId="0" fontId="0" fillId="2" borderId="1" xfId="0" applyFill="1" applyBorder="1" applyAlignment="1">
      <alignment horizontal="center" vertical="center"/>
    </xf>
    <xf numFmtId="0" fontId="50" fillId="2" borderId="1" xfId="1" applyFont="1" applyFill="1" applyBorder="1" applyAlignment="1">
      <alignment vertical="center"/>
    </xf>
    <xf numFmtId="0" fontId="20" fillId="2" borderId="1" xfId="0" applyFont="1" applyFill="1" applyBorder="1" applyAlignment="1">
      <alignment vertical="center"/>
    </xf>
    <xf numFmtId="0" fontId="18" fillId="2" borderId="1" xfId="0" applyFont="1" applyFill="1" applyBorder="1">
      <alignment vertical="center"/>
    </xf>
    <xf numFmtId="1" fontId="0" fillId="2" borderId="1" xfId="0" applyNumberFormat="1" applyFill="1" applyBorder="1" applyAlignment="1">
      <alignment vertical="center" shrinkToFit="1"/>
    </xf>
    <xf numFmtId="0" fontId="19" fillId="2" borderId="1" xfId="0" applyNumberFormat="1" applyFont="1" applyFill="1" applyBorder="1" applyAlignment="1">
      <alignment vertical="center"/>
    </xf>
    <xf numFmtId="0" fontId="13" fillId="2" borderId="1" xfId="0" applyFont="1" applyFill="1" applyBorder="1">
      <alignment vertical="center"/>
    </xf>
    <xf numFmtId="0" fontId="12" fillId="2" borderId="1" xfId="0" applyFont="1" applyFill="1" applyBorder="1">
      <alignment vertical="center"/>
    </xf>
    <xf numFmtId="0" fontId="10" fillId="2" borderId="1" xfId="0" applyFont="1" applyFill="1" applyBorder="1" applyAlignment="1">
      <alignment vertical="center"/>
    </xf>
    <xf numFmtId="0" fontId="0" fillId="2" borderId="1" xfId="0" applyFill="1" applyBorder="1">
      <alignment vertical="center"/>
    </xf>
    <xf numFmtId="0" fontId="10" fillId="2" borderId="1" xfId="0" applyFont="1" applyFill="1" applyBorder="1">
      <alignment vertical="center"/>
    </xf>
    <xf numFmtId="0" fontId="0" fillId="2" borderId="1" xfId="0" quotePrefix="1" applyFill="1" applyBorder="1" applyAlignment="1">
      <alignment horizontal="center" vertical="center"/>
    </xf>
    <xf numFmtId="0" fontId="30" fillId="2" borderId="1" xfId="1" applyFill="1" applyBorder="1">
      <alignment vertical="center"/>
    </xf>
    <xf numFmtId="0" fontId="0" fillId="2" borderId="1" xfId="0" applyFill="1" applyBorder="1" applyAlignment="1">
      <alignment vertical="center"/>
    </xf>
    <xf numFmtId="0" fontId="12" fillId="2" borderId="1" xfId="0" quotePrefix="1" applyFont="1" applyFill="1" applyBorder="1" applyAlignment="1">
      <alignment vertical="center"/>
    </xf>
    <xf numFmtId="0" fontId="16" fillId="2" borderId="1" xfId="0" applyFont="1" applyFill="1" applyBorder="1" applyAlignment="1">
      <alignment vertical="center" shrinkToFit="1"/>
    </xf>
    <xf numFmtId="0" fontId="16" fillId="2" borderId="1" xfId="0" applyFont="1" applyFill="1" applyBorder="1" applyAlignment="1">
      <alignment horizontal="center" vertical="center"/>
    </xf>
    <xf numFmtId="2" fontId="16" fillId="2" borderId="1" xfId="0" applyNumberFormat="1" applyFont="1" applyFill="1" applyBorder="1" applyAlignment="1">
      <alignment vertical="center" shrinkToFit="1"/>
    </xf>
    <xf numFmtId="0" fontId="16" fillId="2" borderId="1" xfId="0" applyFont="1" applyFill="1" applyBorder="1">
      <alignment vertical="center"/>
    </xf>
    <xf numFmtId="0" fontId="4" fillId="0" borderId="1" xfId="0" applyFont="1" applyFill="1" applyBorder="1">
      <alignment vertical="center"/>
    </xf>
    <xf numFmtId="0" fontId="4" fillId="2" borderId="1" xfId="0" applyFont="1" applyFill="1" applyBorder="1">
      <alignment vertical="center"/>
    </xf>
    <xf numFmtId="0" fontId="16" fillId="2" borderId="1" xfId="0" applyFont="1" applyFill="1" applyBorder="1" applyAlignment="1">
      <alignment vertical="center"/>
    </xf>
    <xf numFmtId="57" fontId="16" fillId="2" borderId="1" xfId="0" applyNumberFormat="1" applyFont="1" applyFill="1" applyBorder="1" applyAlignment="1">
      <alignment vertical="center" shrinkToFit="1"/>
    </xf>
    <xf numFmtId="57" fontId="16" fillId="0" borderId="1" xfId="0" applyNumberFormat="1" applyFont="1" applyFill="1" applyBorder="1" applyAlignment="1">
      <alignment vertical="center" shrinkToFit="1"/>
    </xf>
    <xf numFmtId="0" fontId="21" fillId="7" borderId="1" xfId="0" applyFont="1" applyFill="1" applyBorder="1" applyAlignment="1">
      <alignment horizontal="center" vertical="top" wrapText="1"/>
    </xf>
    <xf numFmtId="0" fontId="15" fillId="7" borderId="1" xfId="0" applyFont="1" applyFill="1" applyBorder="1" applyAlignment="1">
      <alignment horizontal="center" vertical="top" wrapText="1"/>
    </xf>
    <xf numFmtId="0" fontId="16" fillId="7" borderId="1" xfId="0" applyFont="1" applyFill="1" applyBorder="1" applyAlignment="1">
      <alignment horizontal="center" vertical="top" wrapText="1"/>
    </xf>
    <xf numFmtId="0" fontId="16" fillId="8" borderId="1" xfId="0" applyFont="1" applyFill="1" applyBorder="1" applyAlignment="1">
      <alignment vertical="center" wrapText="1"/>
    </xf>
    <xf numFmtId="0" fontId="21" fillId="8" borderId="1" xfId="0" applyFont="1" applyFill="1" applyBorder="1" applyAlignment="1">
      <alignment vertical="center" wrapText="1"/>
    </xf>
    <xf numFmtId="0" fontId="22" fillId="8" borderId="1" xfId="0" applyFont="1" applyFill="1" applyBorder="1" applyAlignment="1">
      <alignment horizontal="center" vertical="top" textRotation="180" wrapText="1"/>
    </xf>
    <xf numFmtId="0" fontId="16" fillId="8" borderId="1" xfId="0" applyFont="1" applyFill="1" applyBorder="1">
      <alignment vertical="center"/>
    </xf>
    <xf numFmtId="0" fontId="22" fillId="8" borderId="1" xfId="0" applyFont="1" applyFill="1" applyBorder="1" applyAlignment="1">
      <alignment vertical="top" wrapText="1"/>
    </xf>
    <xf numFmtId="0" fontId="15" fillId="8" borderId="1" xfId="0" applyFont="1" applyFill="1" applyBorder="1" applyAlignment="1">
      <alignment vertical="top" wrapText="1"/>
    </xf>
    <xf numFmtId="0" fontId="16" fillId="8" borderId="1" xfId="0" applyFont="1" applyFill="1" applyBorder="1" applyAlignment="1">
      <alignment vertical="top" wrapText="1"/>
    </xf>
    <xf numFmtId="0" fontId="39" fillId="8" borderId="1" xfId="0" applyFont="1" applyFill="1" applyBorder="1" applyAlignment="1">
      <alignment vertical="top" wrapText="1"/>
    </xf>
    <xf numFmtId="0" fontId="39" fillId="7" borderId="1" xfId="0" applyFont="1" applyFill="1" applyBorder="1" applyAlignment="1">
      <alignment horizontal="center" vertical="top" wrapText="1"/>
    </xf>
    <xf numFmtId="0" fontId="22" fillId="7" borderId="1" xfId="0" applyFont="1" applyFill="1" applyBorder="1" applyAlignment="1">
      <alignment horizontal="center" vertical="top" wrapText="1"/>
    </xf>
    <xf numFmtId="2" fontId="16" fillId="0" borderId="1" xfId="0" applyNumberFormat="1" applyFont="1" applyFill="1" applyBorder="1" applyAlignment="1">
      <alignment vertical="center" shrinkToFit="1"/>
    </xf>
    <xf numFmtId="57" fontId="4" fillId="0" borderId="1" xfId="0" applyNumberFormat="1" applyFont="1" applyFill="1" applyBorder="1" applyAlignment="1">
      <alignment vertical="center" shrinkToFit="1"/>
    </xf>
    <xf numFmtId="0" fontId="37" fillId="2" borderId="1" xfId="0" applyFont="1" applyFill="1" applyBorder="1">
      <alignment vertical="center"/>
    </xf>
    <xf numFmtId="0" fontId="40" fillId="2" borderId="1" xfId="0" applyFont="1" applyFill="1" applyBorder="1" applyAlignment="1">
      <alignment vertical="center"/>
    </xf>
    <xf numFmtId="0" fontId="40" fillId="2" borderId="1" xfId="0" applyFont="1" applyFill="1" applyBorder="1">
      <alignment vertical="center"/>
    </xf>
    <xf numFmtId="0" fontId="16" fillId="2" borderId="1" xfId="0" applyFont="1" applyFill="1" applyBorder="1" applyAlignment="1">
      <alignment horizontal="center" vertical="center" shrinkToFit="1"/>
    </xf>
    <xf numFmtId="0" fontId="4"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16" fillId="8" borderId="3" xfId="0" applyFont="1" applyFill="1" applyBorder="1" applyAlignment="1">
      <alignment vertical="top" wrapText="1"/>
    </xf>
    <xf numFmtId="0" fontId="16" fillId="0" borderId="3" xfId="0" applyFont="1" applyFill="1" applyBorder="1">
      <alignment vertical="center"/>
    </xf>
    <xf numFmtId="0" fontId="4" fillId="2" borderId="3" xfId="0" applyFont="1" applyFill="1" applyBorder="1">
      <alignment vertical="center"/>
    </xf>
    <xf numFmtId="0" fontId="4" fillId="0" borderId="3" xfId="0" applyFont="1" applyFill="1" applyBorder="1">
      <alignment vertical="center"/>
    </xf>
    <xf numFmtId="0" fontId="16" fillId="2" borderId="3" xfId="0" applyFont="1" applyFill="1" applyBorder="1" applyAlignment="1">
      <alignment vertical="center"/>
    </xf>
    <xf numFmtId="0" fontId="16" fillId="7" borderId="3" xfId="0" applyFont="1" applyFill="1" applyBorder="1" applyAlignment="1">
      <alignment horizontal="center" vertical="top" wrapText="1"/>
    </xf>
    <xf numFmtId="0" fontId="15" fillId="0" borderId="3" xfId="0" applyFont="1" applyFill="1" applyBorder="1" applyAlignment="1">
      <alignment vertical="center"/>
    </xf>
    <xf numFmtId="0" fontId="16" fillId="2" borderId="3" xfId="0" applyFont="1" applyFill="1" applyBorder="1">
      <alignment vertical="center"/>
    </xf>
    <xf numFmtId="0" fontId="20" fillId="2" borderId="3" xfId="0" applyFont="1" applyFill="1" applyBorder="1" applyAlignment="1">
      <alignment vertical="center"/>
    </xf>
    <xf numFmtId="0" fontId="16" fillId="8" borderId="30" xfId="0" applyFont="1" applyFill="1" applyBorder="1" applyAlignment="1">
      <alignment vertical="top" wrapText="1"/>
    </xf>
    <xf numFmtId="0" fontId="16" fillId="0" borderId="30" xfId="0" applyFont="1" applyFill="1" applyBorder="1">
      <alignment vertical="center"/>
    </xf>
    <xf numFmtId="0" fontId="4" fillId="2" borderId="30" xfId="0" applyFont="1" applyFill="1" applyBorder="1">
      <alignment vertical="center"/>
    </xf>
    <xf numFmtId="0" fontId="4" fillId="0" borderId="30" xfId="0" applyFont="1" applyFill="1" applyBorder="1">
      <alignment vertical="center"/>
    </xf>
    <xf numFmtId="0" fontId="0" fillId="2" borderId="30" xfId="0" applyFill="1" applyBorder="1">
      <alignment vertical="center"/>
    </xf>
    <xf numFmtId="0" fontId="16" fillId="0" borderId="30" xfId="0" applyFont="1" applyBorder="1">
      <alignment vertical="center"/>
    </xf>
    <xf numFmtId="0" fontId="46" fillId="0" borderId="3" xfId="0" applyFont="1" applyFill="1" applyBorder="1">
      <alignment vertical="center"/>
    </xf>
    <xf numFmtId="0" fontId="46" fillId="2" borderId="3" xfId="0" applyFont="1" applyFill="1" applyBorder="1">
      <alignment vertical="center"/>
    </xf>
    <xf numFmtId="0" fontId="38" fillId="0" borderId="3" xfId="0" applyFont="1" applyFill="1" applyBorder="1">
      <alignment vertical="center"/>
    </xf>
    <xf numFmtId="0" fontId="18" fillId="2" borderId="1" xfId="0" applyFont="1" applyFill="1" applyBorder="1" applyAlignment="1">
      <alignment vertical="center"/>
    </xf>
    <xf numFmtId="0" fontId="55" fillId="0" borderId="0" xfId="0" applyFont="1" applyFill="1">
      <alignment vertical="center"/>
    </xf>
    <xf numFmtId="0" fontId="18" fillId="0" borderId="6" xfId="0" applyFont="1" applyBorder="1" applyAlignment="1">
      <alignment vertical="top" textRotation="180" shrinkToFit="1"/>
    </xf>
    <xf numFmtId="0" fontId="18" fillId="0" borderId="18" xfId="0" applyFont="1" applyBorder="1" applyAlignment="1">
      <alignment vertical="top" textRotation="180" shrinkToFit="1"/>
    </xf>
    <xf numFmtId="0" fontId="18" fillId="0" borderId="56" xfId="0" applyFont="1" applyBorder="1" applyAlignment="1">
      <alignment vertical="top" textRotation="180" shrinkToFit="1"/>
    </xf>
    <xf numFmtId="0" fontId="18" fillId="0" borderId="32" xfId="0" applyFont="1" applyBorder="1" applyAlignment="1">
      <alignment vertical="top" textRotation="180" shrinkToFit="1"/>
    </xf>
    <xf numFmtId="0" fontId="18" fillId="0" borderId="26" xfId="0" applyFont="1" applyBorder="1" applyAlignment="1">
      <alignment vertical="top" textRotation="180" shrinkToFit="1"/>
    </xf>
    <xf numFmtId="0" fontId="18" fillId="0" borderId="60" xfId="0" applyFont="1" applyBorder="1" applyAlignment="1">
      <alignment vertical="top" textRotation="180" shrinkToFit="1"/>
    </xf>
    <xf numFmtId="0" fontId="18" fillId="0" borderId="18" xfId="0" applyFont="1" applyBorder="1" applyAlignment="1">
      <alignment horizontal="center" vertical="top" textRotation="180" shrinkToFit="1"/>
    </xf>
    <xf numFmtId="0" fontId="18" fillId="0" borderId="56" xfId="0" applyFont="1" applyBorder="1" applyAlignment="1">
      <alignment horizontal="center" vertical="top" textRotation="180" shrinkToFit="1"/>
    </xf>
    <xf numFmtId="0" fontId="0" fillId="0" borderId="52" xfId="0" applyFont="1" applyBorder="1" applyAlignment="1">
      <alignment vertical="top" textRotation="180" shrinkToFit="1"/>
    </xf>
    <xf numFmtId="0" fontId="18" fillId="0" borderId="52" xfId="0" applyFont="1" applyBorder="1" applyAlignment="1">
      <alignment vertical="top" textRotation="180" shrinkToFit="1"/>
    </xf>
    <xf numFmtId="0" fontId="18" fillId="0" borderId="61" xfId="0" applyFont="1" applyBorder="1" applyAlignment="1">
      <alignment vertical="top" textRotation="180" shrinkToFit="1"/>
    </xf>
    <xf numFmtId="0" fontId="0" fillId="3" borderId="42" xfId="0" applyFont="1" applyFill="1" applyBorder="1" applyAlignment="1">
      <alignment vertical="top" textRotation="180" shrinkToFit="1"/>
    </xf>
    <xf numFmtId="0" fontId="18" fillId="3" borderId="42" xfId="0" applyFont="1" applyFill="1" applyBorder="1" applyAlignment="1">
      <alignment vertical="top" textRotation="180" shrinkToFit="1"/>
    </xf>
    <xf numFmtId="0" fontId="18" fillId="3" borderId="49" xfId="0" applyFont="1" applyFill="1" applyBorder="1" applyAlignment="1">
      <alignment vertical="top" textRotation="180" shrinkToFit="1"/>
    </xf>
    <xf numFmtId="0" fontId="18" fillId="0" borderId="15" xfId="0" applyFont="1" applyBorder="1" applyAlignment="1">
      <alignment horizontal="center" vertical="top" textRotation="180" shrinkToFit="1"/>
    </xf>
    <xf numFmtId="0" fontId="18" fillId="0" borderId="19" xfId="0" applyFont="1" applyBorder="1" applyAlignment="1">
      <alignment horizontal="center" vertical="top" textRotation="180" shrinkToFit="1"/>
    </xf>
    <xf numFmtId="0" fontId="18" fillId="0" borderId="57" xfId="0" applyFont="1" applyBorder="1" applyAlignment="1">
      <alignment horizontal="center" vertical="top" textRotation="180" shrinkToFit="1"/>
    </xf>
    <xf numFmtId="0" fontId="18" fillId="0" borderId="20" xfId="0" applyFont="1" applyBorder="1" applyAlignment="1">
      <alignment horizontal="center" vertical="top" textRotation="180" shrinkToFit="1"/>
    </xf>
    <xf numFmtId="0" fontId="18" fillId="0" borderId="58" xfId="0" applyFont="1" applyBorder="1" applyAlignment="1">
      <alignment horizontal="center" vertical="top" textRotation="180" shrinkToFit="1"/>
    </xf>
    <xf numFmtId="0" fontId="34" fillId="0" borderId="18" xfId="0" applyFont="1" applyBorder="1" applyAlignment="1">
      <alignment horizontal="center" vertical="top" textRotation="180" shrinkToFit="1"/>
    </xf>
    <xf numFmtId="0" fontId="35" fillId="0" borderId="18" xfId="0" applyFont="1" applyBorder="1" applyAlignment="1">
      <alignment horizontal="center" vertical="top" textRotation="180" shrinkToFit="1"/>
    </xf>
    <xf numFmtId="0" fontId="35" fillId="0" borderId="56" xfId="0" applyFont="1" applyBorder="1" applyAlignment="1">
      <alignment horizontal="center" vertical="top" textRotation="180" shrinkToFit="1"/>
    </xf>
    <xf numFmtId="0" fontId="0" fillId="0" borderId="6" xfId="0" applyFont="1" applyFill="1" applyBorder="1" applyAlignment="1">
      <alignment horizontal="center" vertical="center" textRotation="180" shrinkToFit="1"/>
    </xf>
    <xf numFmtId="0" fontId="18" fillId="0" borderId="18" xfId="0" applyFont="1" applyFill="1" applyBorder="1" applyAlignment="1">
      <alignment horizontal="center" vertical="center" textRotation="180" shrinkToFit="1"/>
    </xf>
    <xf numFmtId="0" fontId="18" fillId="0" borderId="18" xfId="0" applyFont="1" applyBorder="1" applyAlignment="1">
      <alignment horizontal="center" vertical="center" textRotation="180" shrinkToFit="1"/>
    </xf>
    <xf numFmtId="0" fontId="0" fillId="0" borderId="6" xfId="0" applyFill="1" applyBorder="1" applyAlignment="1">
      <alignment horizontal="center" vertical="top" textRotation="180" shrinkToFit="1"/>
    </xf>
    <xf numFmtId="0" fontId="0" fillId="0" borderId="18" xfId="0" applyBorder="1" applyAlignment="1">
      <alignment horizontal="center" vertical="top" textRotation="180" shrinkToFit="1"/>
    </xf>
    <xf numFmtId="0" fontId="0" fillId="0" borderId="5" xfId="0" applyBorder="1" applyAlignment="1">
      <alignment horizontal="center" vertical="top" textRotation="180" shrinkToFit="1"/>
    </xf>
    <xf numFmtId="0" fontId="48" fillId="0" borderId="6" xfId="0" applyFont="1" applyFill="1" applyBorder="1" applyAlignment="1">
      <alignment horizontal="center" vertical="top" textRotation="180" shrinkToFit="1"/>
    </xf>
    <xf numFmtId="0" fontId="48" fillId="0" borderId="18" xfId="0" applyFont="1" applyFill="1" applyBorder="1" applyAlignment="1">
      <alignment horizontal="center" vertical="top" textRotation="180" shrinkToFit="1"/>
    </xf>
    <xf numFmtId="0" fontId="18" fillId="0" borderId="5" xfId="0" applyFont="1" applyBorder="1" applyAlignment="1">
      <alignment horizontal="center" vertical="top" textRotation="180" shrinkToFit="1"/>
    </xf>
    <xf numFmtId="0" fontId="18" fillId="0" borderId="0" xfId="0" applyFont="1" applyFill="1" applyAlignment="1">
      <alignment horizontal="center" vertical="top" textRotation="180" shrinkToFit="1"/>
    </xf>
    <xf numFmtId="0" fontId="18" fillId="0" borderId="0" xfId="0" applyFont="1" applyAlignment="1">
      <alignment horizontal="center" vertical="top" textRotation="180" shrinkToFit="1"/>
    </xf>
    <xf numFmtId="0" fontId="18" fillId="0" borderId="6" xfId="0" applyFont="1" applyFill="1" applyBorder="1" applyAlignment="1">
      <alignment horizontal="center" vertical="top" textRotation="180" shrinkToFit="1"/>
    </xf>
    <xf numFmtId="0" fontId="18" fillId="0" borderId="18" xfId="0" applyFont="1" applyFill="1" applyBorder="1" applyAlignment="1">
      <alignment horizontal="center" vertical="top" textRotation="180" shrinkToFit="1"/>
    </xf>
    <xf numFmtId="0" fontId="0" fillId="0" borderId="15" xfId="0" applyFont="1" applyFill="1" applyBorder="1" applyAlignment="1">
      <alignment horizontal="center" vertical="center" textRotation="180" shrinkToFit="1"/>
    </xf>
    <xf numFmtId="0" fontId="18" fillId="0" borderId="19" xfId="0" applyFont="1" applyFill="1" applyBorder="1" applyAlignment="1">
      <alignment horizontal="center" vertical="center" textRotation="180" shrinkToFit="1"/>
    </xf>
    <xf numFmtId="0" fontId="18" fillId="0" borderId="19" xfId="0" applyFont="1" applyBorder="1" applyAlignment="1">
      <alignment horizontal="center" vertical="center" textRotation="180" shrinkToFit="1"/>
    </xf>
    <xf numFmtId="0" fontId="18" fillId="0" borderId="6" xfId="0" applyFont="1" applyFill="1" applyBorder="1" applyAlignment="1">
      <alignment horizontal="right" vertical="center" textRotation="180" shrinkToFit="1"/>
    </xf>
    <xf numFmtId="0" fontId="18" fillId="0" borderId="18" xfId="0" applyFont="1" applyFill="1" applyBorder="1" applyAlignment="1">
      <alignment horizontal="right" vertical="center" textRotation="180" shrinkToFit="1"/>
    </xf>
    <xf numFmtId="0" fontId="18" fillId="0" borderId="5" xfId="0" applyFont="1" applyBorder="1" applyAlignment="1">
      <alignment horizontal="right" vertical="center" textRotation="180" shrinkToFit="1"/>
    </xf>
    <xf numFmtId="0" fontId="18" fillId="0" borderId="23" xfId="0" applyFont="1" applyBorder="1" applyAlignment="1">
      <alignment horizontal="center" vertical="top" textRotation="180" shrinkToFit="1"/>
    </xf>
    <xf numFmtId="0" fontId="14" fillId="4" borderId="1" xfId="0" applyFont="1" applyFill="1" applyBorder="1" applyAlignment="1">
      <alignment horizontal="center" vertical="center" textRotation="180" shrinkToFit="1"/>
    </xf>
    <xf numFmtId="0" fontId="0" fillId="0" borderId="1" xfId="0" applyBorder="1" applyAlignment="1">
      <alignment horizontal="center" vertical="center" textRotation="180" shrinkToFit="1"/>
    </xf>
    <xf numFmtId="0" fontId="17" fillId="0" borderId="15" xfId="0" applyFont="1" applyFill="1" applyBorder="1" applyAlignment="1">
      <alignment vertical="top" wrapText="1"/>
    </xf>
    <xf numFmtId="0" fontId="20" fillId="0" borderId="16" xfId="0" applyFont="1" applyBorder="1" applyAlignment="1">
      <alignment vertical="top" wrapText="1"/>
    </xf>
    <xf numFmtId="0" fontId="20" fillId="0" borderId="17" xfId="0" applyFont="1" applyBorder="1" applyAlignment="1">
      <alignment vertical="top" wrapText="1"/>
    </xf>
    <xf numFmtId="0" fontId="20" fillId="0" borderId="13" xfId="0" applyFont="1" applyBorder="1" applyAlignment="1">
      <alignment vertical="top" wrapText="1"/>
    </xf>
    <xf numFmtId="0" fontId="20" fillId="0" borderId="12" xfId="0" applyFont="1" applyBorder="1" applyAlignment="1">
      <alignment vertical="top" wrapText="1"/>
    </xf>
    <xf numFmtId="0" fontId="20" fillId="0" borderId="11" xfId="0" applyFont="1" applyBorder="1" applyAlignment="1">
      <alignment vertical="top" wrapText="1"/>
    </xf>
    <xf numFmtId="0" fontId="18" fillId="0" borderId="24" xfId="0" applyFont="1" applyBorder="1" applyAlignment="1">
      <alignment horizontal="center" vertical="top" textRotation="180" shrinkToFit="1"/>
    </xf>
    <xf numFmtId="0" fontId="18" fillId="0" borderId="26" xfId="0" applyFont="1" applyBorder="1" applyAlignment="1">
      <alignment horizontal="center" vertical="top" textRotation="180" shrinkToFit="1"/>
    </xf>
    <xf numFmtId="0" fontId="18" fillId="0" borderId="28" xfId="0" applyFont="1" applyBorder="1" applyAlignment="1">
      <alignment horizontal="center" vertical="top" textRotation="180" shrinkToFit="1"/>
    </xf>
    <xf numFmtId="0" fontId="0" fillId="0" borderId="23" xfId="0" applyFill="1" applyBorder="1" applyAlignment="1">
      <alignment vertical="center" textRotation="180" shrinkToFit="1"/>
    </xf>
    <xf numFmtId="0" fontId="0" fillId="0" borderId="18" xfId="0" applyBorder="1" applyAlignment="1">
      <alignment vertical="center" textRotation="180" shrinkToFit="1"/>
    </xf>
    <xf numFmtId="0" fontId="0" fillId="0" borderId="5" xfId="0" applyBorder="1" applyAlignment="1">
      <alignment vertical="center" textRotation="180" shrinkToFit="1"/>
    </xf>
    <xf numFmtId="0" fontId="0" fillId="0" borderId="24" xfId="0" applyFill="1" applyBorder="1" applyAlignment="1">
      <alignment vertical="center" textRotation="180" shrinkToFit="1"/>
    </xf>
    <xf numFmtId="0" fontId="0" fillId="0" borderId="26" xfId="0" applyBorder="1" applyAlignment="1">
      <alignment vertical="center" textRotation="180" shrinkToFit="1"/>
    </xf>
    <xf numFmtId="0" fontId="0" fillId="0" borderId="28" xfId="0" applyBorder="1" applyAlignment="1">
      <alignment vertical="center" textRotation="180" shrinkToFit="1"/>
    </xf>
    <xf numFmtId="0" fontId="15" fillId="0" borderId="21" xfId="0" applyFont="1" applyFill="1" applyBorder="1" applyAlignment="1">
      <alignment vertical="top" wrapText="1"/>
    </xf>
    <xf numFmtId="0" fontId="0" fillId="0" borderId="45" xfId="0" applyBorder="1" applyAlignment="1">
      <alignment vertical="top" wrapText="1"/>
    </xf>
    <xf numFmtId="0" fontId="0" fillId="0" borderId="25" xfId="0" applyBorder="1" applyAlignment="1">
      <alignment vertical="top" wrapText="1"/>
    </xf>
    <xf numFmtId="0" fontId="0" fillId="0" borderId="0" xfId="0" applyBorder="1" applyAlignment="1">
      <alignment vertical="top" wrapText="1"/>
    </xf>
    <xf numFmtId="0" fontId="0" fillId="0" borderId="47" xfId="0" applyBorder="1" applyAlignment="1">
      <alignment vertical="top" wrapText="1"/>
    </xf>
    <xf numFmtId="0" fontId="0" fillId="0" borderId="48" xfId="0" applyBorder="1" applyAlignment="1">
      <alignment vertical="top" wrapText="1"/>
    </xf>
    <xf numFmtId="0" fontId="14" fillId="4" borderId="38" xfId="0" applyFont="1" applyFill="1" applyBorder="1" applyAlignment="1">
      <alignment horizontal="center" vertical="top" textRotation="180" wrapText="1"/>
    </xf>
    <xf numFmtId="0" fontId="14" fillId="4" borderId="39" xfId="0" applyFont="1" applyFill="1" applyBorder="1" applyAlignment="1">
      <alignment horizontal="center" vertical="top" textRotation="180" wrapText="1"/>
    </xf>
    <xf numFmtId="0" fontId="13" fillId="4" borderId="39" xfId="0" applyFont="1" applyFill="1" applyBorder="1" applyAlignment="1">
      <alignment horizontal="center" vertical="top" textRotation="180"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14" fillId="4" borderId="23" xfId="0" applyFont="1" applyFill="1" applyBorder="1" applyAlignment="1">
      <alignment horizontal="center" vertical="top" textRotation="180"/>
    </xf>
    <xf numFmtId="0" fontId="14" fillId="4" borderId="18" xfId="0" applyFont="1" applyFill="1" applyBorder="1" applyAlignment="1">
      <alignment horizontal="center" vertical="top" textRotation="180"/>
    </xf>
    <xf numFmtId="0" fontId="13" fillId="4" borderId="18" xfId="0" applyFont="1" applyFill="1" applyBorder="1" applyAlignment="1">
      <alignment horizontal="center" vertical="top" textRotation="180"/>
    </xf>
    <xf numFmtId="0" fontId="13" fillId="4" borderId="5" xfId="0" applyFont="1" applyFill="1" applyBorder="1" applyAlignment="1">
      <alignment horizontal="center" vertical="top" textRotation="180"/>
    </xf>
    <xf numFmtId="0" fontId="14" fillId="4" borderId="24" xfId="0" applyFont="1" applyFill="1" applyBorder="1" applyAlignment="1">
      <alignment horizontal="center" vertical="top" textRotation="180"/>
    </xf>
    <xf numFmtId="0" fontId="14" fillId="4" borderId="26" xfId="0" applyFont="1" applyFill="1" applyBorder="1" applyAlignment="1">
      <alignment horizontal="center" vertical="top" textRotation="180"/>
    </xf>
    <xf numFmtId="0" fontId="13" fillId="4" borderId="26" xfId="0" applyFont="1" applyFill="1" applyBorder="1" applyAlignment="1">
      <alignment horizontal="center" vertical="top" textRotation="180"/>
    </xf>
    <xf numFmtId="0" fontId="13" fillId="4" borderId="28" xfId="0" applyFont="1" applyFill="1" applyBorder="1" applyAlignment="1">
      <alignment horizontal="center" vertical="top" textRotation="180"/>
    </xf>
    <xf numFmtId="0" fontId="21" fillId="0" borderId="29" xfId="0" applyFont="1" applyFill="1" applyBorder="1" applyAlignment="1">
      <alignment vertical="center" wrapText="1"/>
    </xf>
    <xf numFmtId="0" fontId="20" fillId="0" borderId="4" xfId="0" applyFont="1" applyBorder="1" applyAlignment="1">
      <alignment vertical="center" wrapText="1"/>
    </xf>
    <xf numFmtId="0" fontId="20" fillId="0" borderId="43" xfId="0" applyFont="1" applyBorder="1" applyAlignment="1">
      <alignment vertical="center" wrapText="1"/>
    </xf>
    <xf numFmtId="0" fontId="13" fillId="0" borderId="15" xfId="0" applyFont="1" applyFill="1" applyBorder="1" applyAlignment="1">
      <alignment vertical="top" wrapText="1"/>
    </xf>
    <xf numFmtId="0" fontId="13" fillId="0" borderId="17" xfId="0" applyFont="1" applyFill="1" applyBorder="1" applyAlignment="1">
      <alignment vertical="top" wrapText="1"/>
    </xf>
    <xf numFmtId="0" fontId="13" fillId="0" borderId="19" xfId="0" applyFont="1" applyFill="1" applyBorder="1" applyAlignment="1">
      <alignment vertical="top" wrapText="1"/>
    </xf>
    <xf numFmtId="0" fontId="13" fillId="0" borderId="20" xfId="0" applyFont="1" applyFill="1" applyBorder="1" applyAlignment="1">
      <alignment vertical="top" wrapText="1"/>
    </xf>
    <xf numFmtId="0" fontId="13" fillId="0" borderId="13" xfId="0" applyFont="1" applyFill="1" applyBorder="1" applyAlignment="1">
      <alignment vertical="top" wrapText="1"/>
    </xf>
    <xf numFmtId="0" fontId="13" fillId="0" borderId="11" xfId="0" applyFont="1" applyFill="1" applyBorder="1" applyAlignment="1">
      <alignment vertical="top" wrapText="1"/>
    </xf>
    <xf numFmtId="0" fontId="0" fillId="0" borderId="51" xfId="0" applyFont="1" applyBorder="1" applyAlignment="1">
      <alignment vertical="center" textRotation="180" shrinkToFit="1"/>
    </xf>
    <xf numFmtId="0" fontId="18" fillId="0" borderId="52" xfId="0" applyFont="1" applyBorder="1" applyAlignment="1">
      <alignment vertical="center" textRotation="180" shrinkToFit="1"/>
    </xf>
    <xf numFmtId="0" fontId="18" fillId="0" borderId="35" xfId="0" applyFont="1" applyBorder="1" applyAlignment="1">
      <alignment vertical="center" textRotation="180" shrinkToFit="1"/>
    </xf>
    <xf numFmtId="0" fontId="3" fillId="0" borderId="15" xfId="0" applyFont="1" applyFill="1"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9" xfId="0" applyBorder="1" applyAlignment="1">
      <alignment vertical="center" wrapText="1"/>
    </xf>
    <xf numFmtId="0" fontId="0" fillId="0" borderId="0" xfId="0" applyBorder="1" applyAlignment="1">
      <alignment vertical="center" wrapText="1"/>
    </xf>
    <xf numFmtId="0" fontId="0" fillId="0" borderId="20" xfId="0" applyBorder="1" applyAlignment="1">
      <alignment vertical="center" wrapText="1"/>
    </xf>
    <xf numFmtId="0" fontId="0" fillId="0" borderId="13" xfId="0" applyBorder="1" applyAlignment="1">
      <alignment vertical="center" wrapText="1"/>
    </xf>
    <xf numFmtId="0" fontId="0" fillId="0" borderId="12" xfId="0" applyBorder="1" applyAlignment="1">
      <alignment vertical="center" wrapText="1"/>
    </xf>
    <xf numFmtId="0" fontId="0" fillId="0" borderId="11" xfId="0" applyBorder="1" applyAlignment="1">
      <alignment vertical="center" wrapText="1"/>
    </xf>
    <xf numFmtId="0" fontId="22" fillId="0" borderId="15" xfId="0" applyFont="1" applyFill="1" applyBorder="1" applyAlignment="1">
      <alignment vertical="top" wrapText="1"/>
    </xf>
    <xf numFmtId="0" fontId="26" fillId="0" borderId="17" xfId="0" applyFont="1" applyBorder="1" applyAlignment="1">
      <alignment vertical="top" wrapText="1"/>
    </xf>
    <xf numFmtId="0" fontId="26" fillId="0" borderId="19" xfId="0" applyFont="1" applyBorder="1" applyAlignment="1">
      <alignment vertical="top" wrapText="1"/>
    </xf>
    <xf numFmtId="0" fontId="26" fillId="0" borderId="20" xfId="0" applyFont="1" applyBorder="1" applyAlignment="1">
      <alignment vertical="top" wrapText="1"/>
    </xf>
    <xf numFmtId="0" fontId="26" fillId="0" borderId="13" xfId="0" applyFont="1" applyBorder="1" applyAlignment="1">
      <alignment vertical="top" wrapText="1"/>
    </xf>
    <xf numFmtId="0" fontId="26" fillId="0" borderId="11" xfId="0" applyFont="1" applyBorder="1" applyAlignment="1">
      <alignment vertical="top" wrapText="1"/>
    </xf>
    <xf numFmtId="0" fontId="11" fillId="0" borderId="15" xfId="0" applyFont="1" applyFill="1" applyBorder="1" applyAlignment="1">
      <alignment vertical="center" wrapText="1"/>
    </xf>
    <xf numFmtId="0" fontId="10" fillId="0" borderId="17" xfId="0" applyFont="1" applyBorder="1" applyAlignment="1">
      <alignment vertical="center" wrapText="1"/>
    </xf>
    <xf numFmtId="0" fontId="10" fillId="0" borderId="19" xfId="0" applyFont="1" applyBorder="1" applyAlignment="1">
      <alignment vertical="center" wrapText="1"/>
    </xf>
    <xf numFmtId="0" fontId="10" fillId="0" borderId="20" xfId="0" applyFont="1" applyBorder="1" applyAlignment="1">
      <alignment vertical="center" wrapText="1"/>
    </xf>
    <xf numFmtId="0" fontId="11" fillId="0" borderId="17" xfId="0" applyFont="1" applyFill="1" applyBorder="1" applyAlignment="1">
      <alignment vertical="center" wrapText="1"/>
    </xf>
    <xf numFmtId="0" fontId="11" fillId="0" borderId="19" xfId="0" applyFont="1" applyFill="1" applyBorder="1" applyAlignment="1">
      <alignment vertical="center" wrapText="1"/>
    </xf>
    <xf numFmtId="0" fontId="11" fillId="0" borderId="20" xfId="0" applyFont="1" applyFill="1" applyBorder="1" applyAlignment="1">
      <alignment vertical="center" wrapText="1"/>
    </xf>
    <xf numFmtId="0" fontId="29" fillId="0" borderId="15" xfId="0" applyFont="1" applyFill="1" applyBorder="1" applyAlignment="1">
      <alignment vertical="center" wrapText="1"/>
    </xf>
    <xf numFmtId="0" fontId="27" fillId="0" borderId="17" xfId="0" applyFont="1" applyBorder="1" applyAlignment="1">
      <alignment vertical="center" wrapText="1"/>
    </xf>
    <xf numFmtId="0" fontId="27" fillId="0" borderId="19" xfId="0" applyFont="1" applyBorder="1" applyAlignment="1">
      <alignment vertical="center" wrapText="1"/>
    </xf>
    <xf numFmtId="0" fontId="27" fillId="0" borderId="20" xfId="0" applyFont="1" applyBorder="1" applyAlignment="1">
      <alignment vertical="center" wrapText="1"/>
    </xf>
    <xf numFmtId="0" fontId="37" fillId="0" borderId="15" xfId="0" applyFont="1" applyFill="1" applyBorder="1" applyAlignment="1">
      <alignment vertical="top" wrapText="1"/>
    </xf>
    <xf numFmtId="0" fontId="40" fillId="0" borderId="16" xfId="0" applyFont="1" applyBorder="1" applyAlignment="1">
      <alignment vertical="top" wrapText="1"/>
    </xf>
    <xf numFmtId="0" fontId="40" fillId="0" borderId="17" xfId="0" applyFont="1" applyBorder="1" applyAlignment="1">
      <alignment vertical="top" wrapText="1"/>
    </xf>
    <xf numFmtId="0" fontId="40" fillId="0" borderId="19" xfId="0" applyFont="1" applyBorder="1" applyAlignment="1">
      <alignment vertical="top" wrapText="1"/>
    </xf>
    <xf numFmtId="0" fontId="40" fillId="0" borderId="0" xfId="0" applyFont="1" applyBorder="1" applyAlignment="1">
      <alignment vertical="top" wrapText="1"/>
    </xf>
    <xf numFmtId="0" fontId="40" fillId="0" borderId="20" xfId="0" applyFont="1" applyBorder="1" applyAlignment="1">
      <alignment vertical="top" wrapText="1"/>
    </xf>
    <xf numFmtId="0" fontId="40" fillId="0" borderId="13" xfId="0" applyFont="1" applyBorder="1" applyAlignment="1">
      <alignment vertical="top" wrapText="1"/>
    </xf>
    <xf numFmtId="0" fontId="40" fillId="0" borderId="12" xfId="0" applyFont="1" applyBorder="1" applyAlignment="1">
      <alignment vertical="top" wrapText="1"/>
    </xf>
    <xf numFmtId="0" fontId="40" fillId="0" borderId="11" xfId="0" applyFont="1" applyBorder="1" applyAlignment="1">
      <alignment vertical="top" wrapText="1"/>
    </xf>
    <xf numFmtId="0" fontId="12" fillId="4" borderId="23" xfId="0" applyFont="1" applyFill="1" applyBorder="1" applyAlignment="1">
      <alignment horizontal="center" vertical="top" textRotation="180"/>
    </xf>
    <xf numFmtId="0" fontId="12" fillId="4" borderId="18" xfId="0" applyFont="1" applyFill="1" applyBorder="1" applyAlignment="1">
      <alignment horizontal="center" vertical="top" textRotation="180"/>
    </xf>
    <xf numFmtId="0" fontId="19" fillId="4" borderId="18" xfId="0" applyFont="1" applyFill="1" applyBorder="1" applyAlignment="1">
      <alignment horizontal="center" vertical="top" textRotation="180"/>
    </xf>
    <xf numFmtId="0" fontId="19" fillId="4" borderId="5" xfId="0" applyFont="1" applyFill="1" applyBorder="1" applyAlignment="1">
      <alignment horizontal="center" vertical="top" textRotation="180"/>
    </xf>
    <xf numFmtId="0" fontId="20" fillId="0" borderId="15" xfId="0" applyFont="1" applyFill="1" applyBorder="1" applyAlignment="1">
      <alignment vertical="top" wrapText="1"/>
    </xf>
    <xf numFmtId="0" fontId="20" fillId="0" borderId="17" xfId="0" applyFont="1" applyFill="1" applyBorder="1" applyAlignment="1">
      <alignment vertical="top" wrapText="1"/>
    </xf>
    <xf numFmtId="0" fontId="20" fillId="0" borderId="19" xfId="0" applyFont="1" applyFill="1" applyBorder="1" applyAlignment="1">
      <alignment vertical="top" wrapText="1"/>
    </xf>
    <xf numFmtId="0" fontId="20" fillId="0" borderId="20" xfId="0" applyFont="1" applyFill="1" applyBorder="1" applyAlignment="1">
      <alignment vertical="top" wrapText="1"/>
    </xf>
    <xf numFmtId="0" fontId="20" fillId="0" borderId="13" xfId="0" applyFont="1" applyFill="1" applyBorder="1" applyAlignment="1">
      <alignment vertical="top" wrapText="1"/>
    </xf>
    <xf numFmtId="0" fontId="20" fillId="0" borderId="11" xfId="0" applyFont="1" applyFill="1" applyBorder="1" applyAlignment="1">
      <alignment vertical="top" wrapText="1"/>
    </xf>
    <xf numFmtId="0" fontId="14" fillId="0" borderId="15" xfId="0" applyFont="1" applyFill="1" applyBorder="1" applyAlignment="1">
      <alignment vertical="top" wrapText="1"/>
    </xf>
    <xf numFmtId="0" fontId="10" fillId="0" borderId="15" xfId="0" applyFont="1" applyFill="1" applyBorder="1" applyAlignment="1">
      <alignment vertical="top" wrapText="1"/>
    </xf>
    <xf numFmtId="0" fontId="26" fillId="0" borderId="17" xfId="0" applyFont="1" applyFill="1" applyBorder="1" applyAlignment="1">
      <alignment vertical="top" wrapText="1"/>
    </xf>
    <xf numFmtId="0" fontId="26" fillId="0" borderId="19" xfId="0" applyFont="1" applyFill="1" applyBorder="1" applyAlignment="1">
      <alignment vertical="top" wrapText="1"/>
    </xf>
    <xf numFmtId="0" fontId="26" fillId="0" borderId="20" xfId="0" applyFont="1" applyFill="1" applyBorder="1" applyAlignment="1">
      <alignment vertical="top" wrapText="1"/>
    </xf>
    <xf numFmtId="0" fontId="26" fillId="0" borderId="13" xfId="0" applyFont="1" applyFill="1" applyBorder="1" applyAlignment="1">
      <alignment vertical="top" wrapText="1"/>
    </xf>
    <xf numFmtId="0" fontId="26" fillId="0" borderId="11" xfId="0" applyFont="1" applyFill="1" applyBorder="1" applyAlignment="1">
      <alignment vertical="top" wrapText="1"/>
    </xf>
    <xf numFmtId="0" fontId="13" fillId="0" borderId="16" xfId="0" applyFont="1" applyFill="1" applyBorder="1" applyAlignment="1">
      <alignment vertical="top" wrapText="1"/>
    </xf>
    <xf numFmtId="0" fontId="13" fillId="0" borderId="0" xfId="0" applyFont="1" applyFill="1" applyBorder="1" applyAlignment="1">
      <alignment vertical="top" wrapText="1"/>
    </xf>
    <xf numFmtId="0" fontId="13" fillId="0" borderId="12" xfId="0" applyFont="1" applyFill="1" applyBorder="1" applyAlignment="1">
      <alignment vertical="top" wrapText="1"/>
    </xf>
    <xf numFmtId="0" fontId="3" fillId="0" borderId="2" xfId="0" applyFont="1" applyFill="1" applyBorder="1" applyAlignment="1">
      <alignment vertical="top" wrapText="1"/>
    </xf>
    <xf numFmtId="0" fontId="0" fillId="0" borderId="4" xfId="0" applyBorder="1" applyAlignment="1">
      <alignment vertical="top" wrapText="1"/>
    </xf>
    <xf numFmtId="0" fontId="0" fillId="0" borderId="3" xfId="0" applyBorder="1" applyAlignment="1">
      <alignment vertical="top" wrapText="1"/>
    </xf>
    <xf numFmtId="0" fontId="3" fillId="0" borderId="6" xfId="0" applyFont="1" applyFill="1" applyBorder="1" applyAlignment="1">
      <alignment horizontal="center" vertical="top" wrapText="1"/>
    </xf>
    <xf numFmtId="0" fontId="0" fillId="0" borderId="5" xfId="0" applyBorder="1" applyAlignment="1">
      <alignment horizontal="center" vertical="top" wrapText="1"/>
    </xf>
    <xf numFmtId="0" fontId="12" fillId="0" borderId="15" xfId="0" applyFont="1" applyFill="1" applyBorder="1" applyAlignment="1">
      <alignment vertical="top" wrapText="1"/>
    </xf>
    <xf numFmtId="0" fontId="19" fillId="0" borderId="16" xfId="0" applyFont="1" applyBorder="1" applyAlignment="1">
      <alignment vertical="top" wrapText="1"/>
    </xf>
    <xf numFmtId="0" fontId="19" fillId="0" borderId="17" xfId="0" applyFont="1" applyBorder="1" applyAlignment="1">
      <alignment vertical="top" wrapText="1"/>
    </xf>
    <xf numFmtId="0" fontId="19" fillId="0" borderId="13" xfId="0" applyFont="1" applyBorder="1" applyAlignment="1">
      <alignment vertical="top" wrapText="1"/>
    </xf>
    <xf numFmtId="0" fontId="19" fillId="0" borderId="12" xfId="0" applyFont="1" applyBorder="1" applyAlignment="1">
      <alignment vertical="top" wrapText="1"/>
    </xf>
    <xf numFmtId="0" fontId="19" fillId="0" borderId="11" xfId="0" applyFont="1" applyBorder="1" applyAlignment="1">
      <alignment vertical="top" wrapText="1"/>
    </xf>
    <xf numFmtId="0" fontId="19" fillId="0" borderId="15" xfId="0" applyFont="1" applyFill="1" applyBorder="1" applyAlignment="1">
      <alignment vertical="top" wrapText="1"/>
    </xf>
    <xf numFmtId="0" fontId="20" fillId="0" borderId="19" xfId="0" applyFont="1" applyBorder="1" applyAlignment="1">
      <alignment vertical="top" wrapText="1"/>
    </xf>
    <xf numFmtId="0" fontId="20" fillId="0" borderId="0" xfId="0" applyFont="1" applyBorder="1" applyAlignment="1">
      <alignment vertical="top" wrapText="1"/>
    </xf>
    <xf numFmtId="0" fontId="20" fillId="0" borderId="20" xfId="0" applyFont="1" applyBorder="1" applyAlignment="1">
      <alignment vertical="top" wrapText="1"/>
    </xf>
    <xf numFmtId="0" fontId="13" fillId="0" borderId="16" xfId="0" applyFont="1" applyBorder="1" applyAlignment="1">
      <alignment vertical="top" wrapText="1"/>
    </xf>
    <xf numFmtId="0" fontId="13" fillId="0" borderId="17" xfId="0" applyFont="1" applyBorder="1" applyAlignment="1">
      <alignment vertical="top" wrapText="1"/>
    </xf>
    <xf numFmtId="0" fontId="13" fillId="0" borderId="19" xfId="0" applyFont="1" applyBorder="1" applyAlignment="1">
      <alignment vertical="top" wrapText="1"/>
    </xf>
    <xf numFmtId="0" fontId="13" fillId="0" borderId="0" xfId="0" applyFont="1" applyBorder="1" applyAlignment="1">
      <alignment vertical="top" wrapText="1"/>
    </xf>
    <xf numFmtId="0" fontId="13" fillId="0" borderId="20" xfId="0" applyFont="1" applyBorder="1" applyAlignment="1">
      <alignment vertical="top" wrapText="1"/>
    </xf>
    <xf numFmtId="0" fontId="13" fillId="0" borderId="13" xfId="0" applyFont="1" applyBorder="1" applyAlignment="1">
      <alignment vertical="top" wrapText="1"/>
    </xf>
    <xf numFmtId="0" fontId="13" fillId="0" borderId="12" xfId="0" applyFont="1" applyBorder="1" applyAlignment="1">
      <alignment vertical="top" wrapText="1"/>
    </xf>
    <xf numFmtId="0" fontId="13" fillId="0" borderId="11" xfId="0" applyFont="1" applyBorder="1" applyAlignment="1">
      <alignment vertical="top" wrapText="1"/>
    </xf>
    <xf numFmtId="0" fontId="21" fillId="0" borderId="16" xfId="0" applyFont="1" applyBorder="1" applyAlignment="1">
      <alignment vertical="top" wrapText="1"/>
    </xf>
    <xf numFmtId="0" fontId="21" fillId="0" borderId="0" xfId="0" applyFont="1" applyAlignment="1">
      <alignment vertical="top" wrapText="1"/>
    </xf>
    <xf numFmtId="0" fontId="16" fillId="0" borderId="15" xfId="0" applyNumberFormat="1" applyFont="1" applyFill="1" applyBorder="1" applyAlignment="1">
      <alignment vertical="center" wrapText="1"/>
    </xf>
    <xf numFmtId="0" fontId="16" fillId="0" borderId="16" xfId="0" applyFont="1" applyBorder="1" applyAlignment="1">
      <alignment vertical="center" wrapText="1"/>
    </xf>
    <xf numFmtId="0" fontId="16" fillId="0" borderId="17" xfId="0" applyFont="1" applyBorder="1" applyAlignment="1">
      <alignment vertical="center" wrapText="1"/>
    </xf>
    <xf numFmtId="0" fontId="16" fillId="0" borderId="13" xfId="0" applyFont="1" applyBorder="1" applyAlignment="1">
      <alignment vertical="center" wrapText="1"/>
    </xf>
    <xf numFmtId="0" fontId="16" fillId="0" borderId="12" xfId="0" applyFont="1" applyBorder="1" applyAlignment="1">
      <alignment vertical="center" wrapText="1"/>
    </xf>
    <xf numFmtId="0" fontId="16" fillId="0" borderId="11" xfId="0" applyFont="1" applyBorder="1" applyAlignment="1">
      <alignment vertical="center" wrapText="1"/>
    </xf>
    <xf numFmtId="57" fontId="16" fillId="0" borderId="0" xfId="0" applyNumberFormat="1" applyFont="1" applyFill="1" applyBorder="1" applyAlignment="1">
      <alignment vertical="center" shrinkToFit="1"/>
    </xf>
    <xf numFmtId="0" fontId="0" fillId="0" borderId="0" xfId="0" applyAlignment="1">
      <alignment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endaitm.ec-net.jp/taiki/hourreport/" TargetMode="External"/><Relationship Id="rId13" Type="http://schemas.openxmlformats.org/officeDocument/2006/relationships/hyperlink" Target="https://www.pref.miyagi.jp/soshiki/junkan/" TargetMode="External"/><Relationship Id="rId18" Type="http://schemas.openxmlformats.org/officeDocument/2006/relationships/hyperlink" Target="http://miyagi-ermc.jp/" TargetMode="External"/><Relationship Id="rId3" Type="http://schemas.openxmlformats.org/officeDocument/2006/relationships/hyperlink" Target="http://www.kmdmyg.info/" TargetMode="External"/><Relationship Id="rId7" Type="http://schemas.openxmlformats.org/officeDocument/2006/relationships/hyperlink" Target="https://www.pref.miyagi.jp/soshiki/kankyo-t/" TargetMode="External"/><Relationship Id="rId12" Type="http://schemas.openxmlformats.org/officeDocument/2006/relationships/hyperlink" Target="https://www.pref.miyagi.jp/soshiki/gentai/" TargetMode="External"/><Relationship Id="rId17" Type="http://schemas.openxmlformats.org/officeDocument/2006/relationships/hyperlink" Target="https://www.pref.miyagi.jp/soshiki/sizenhogo/" TargetMode="External"/><Relationship Id="rId2" Type="http://schemas.openxmlformats.org/officeDocument/2006/relationships/hyperlink" Target="http://sendaitm.ec-net.jp/taiki/hourreport/" TargetMode="External"/><Relationship Id="rId16" Type="http://schemas.openxmlformats.org/officeDocument/2006/relationships/hyperlink" Target="https://www.pref.miyagi.jp/soshiki/shoku-k/" TargetMode="External"/><Relationship Id="rId20" Type="http://schemas.openxmlformats.org/officeDocument/2006/relationships/printerSettings" Target="../printerSettings/printerSettings1.bin"/><Relationship Id="rId1" Type="http://schemas.openxmlformats.org/officeDocument/2006/relationships/hyperlink" Target="http://www.ihe.pref.miyagi.jp/telem/" TargetMode="External"/><Relationship Id="rId6" Type="http://schemas.openxmlformats.org/officeDocument/2006/relationships/hyperlink" Target="http://www.ihe.pref.miyagi.jp/telem/" TargetMode="External"/><Relationship Id="rId11" Type="http://schemas.openxmlformats.org/officeDocument/2006/relationships/hyperlink" Target="http://sendaitm.ec-net.jp/taiki/hourreport/" TargetMode="External"/><Relationship Id="rId5" Type="http://schemas.openxmlformats.org/officeDocument/2006/relationships/hyperlink" Target="https://www.data.jma.go.jp/obd/stats/etrn/index.php" TargetMode="External"/><Relationship Id="rId15" Type="http://schemas.openxmlformats.org/officeDocument/2006/relationships/hyperlink" Target="https://www.pref.miyagi.jp/soshiki/houtai/" TargetMode="External"/><Relationship Id="rId10" Type="http://schemas.openxmlformats.org/officeDocument/2006/relationships/hyperlink" Target="https://www.pref.miyagi.jp/site/hokans/" TargetMode="External"/><Relationship Id="rId19" Type="http://schemas.openxmlformats.org/officeDocument/2006/relationships/hyperlink" Target="http://www.city.sendai.jp/bisebutsu/kurashi/kenkotofukushi/kenkoiryo/ese/" TargetMode="External"/><Relationship Id="rId4" Type="http://schemas.openxmlformats.org/officeDocument/2006/relationships/hyperlink" Target="http://www.nies.go.jp/igreen/index.html" TargetMode="External"/><Relationship Id="rId9" Type="http://schemas.openxmlformats.org/officeDocument/2006/relationships/hyperlink" Target="http://www.city.sendai.jp/taisaku-suishin/kurashi/machi/kankyohozen/kogai/kankyo/index.html" TargetMode="External"/><Relationship Id="rId14" Type="http://schemas.openxmlformats.org/officeDocument/2006/relationships/hyperlink" Target="https://www.pref.miyagi.jp/soshiki/takenouchi/"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damnet.or.jp/cgi-bin/binranA/All.cgi?db4=0301" TargetMode="External"/><Relationship Id="rId13" Type="http://schemas.openxmlformats.org/officeDocument/2006/relationships/hyperlink" Target="http://damnet.or.jp/cgi-bin/binranA/All.cgi?db4=0307" TargetMode="External"/><Relationship Id="rId18" Type="http://schemas.openxmlformats.org/officeDocument/2006/relationships/hyperlink" Target="http://damnet.or.jp/cgi-bin/binranA/All.cgi?db4=0379" TargetMode="External"/><Relationship Id="rId26" Type="http://schemas.openxmlformats.org/officeDocument/2006/relationships/hyperlink" Target="http://damnet.or.jp/cgi-bin/binranA/All.cgi?db4=0383" TargetMode="External"/><Relationship Id="rId3" Type="http://schemas.openxmlformats.org/officeDocument/2006/relationships/hyperlink" Target="http://damnet.or.jp/cgi-bin/binranA/All.cgi?db4=3678" TargetMode="External"/><Relationship Id="rId21" Type="http://schemas.openxmlformats.org/officeDocument/2006/relationships/hyperlink" Target="http://damnet.or.jp/cgi-bin/binranA/All.cgi?db4=2919" TargetMode="External"/><Relationship Id="rId7" Type="http://schemas.openxmlformats.org/officeDocument/2006/relationships/hyperlink" Target="http://damnet.or.jp/cgi-bin/binranA/All.cgi?db4=0292" TargetMode="External"/><Relationship Id="rId12" Type="http://schemas.openxmlformats.org/officeDocument/2006/relationships/hyperlink" Target="http://damnet.or.jp/cgi-bin/binranA/All.cgi?db4=3065" TargetMode="External"/><Relationship Id="rId17" Type="http://schemas.openxmlformats.org/officeDocument/2006/relationships/hyperlink" Target="http://damnet.or.jp/cgi-bin/binranA/All.cgi?db4=0298" TargetMode="External"/><Relationship Id="rId25" Type="http://schemas.openxmlformats.org/officeDocument/2006/relationships/hyperlink" Target="http://damnet.or.jp/cgi-bin/binranA/ItiHensen.cgi?db4=0383" TargetMode="External"/><Relationship Id="rId2" Type="http://schemas.openxmlformats.org/officeDocument/2006/relationships/hyperlink" Target="http://damnet.or.jp/cgi-bin/binranA/All.cgi?db4=0290" TargetMode="External"/><Relationship Id="rId16" Type="http://schemas.openxmlformats.org/officeDocument/2006/relationships/hyperlink" Target="http://damnet.or.jp/cgi-bin/binranA/All.cgi?db4=0311" TargetMode="External"/><Relationship Id="rId20" Type="http://schemas.openxmlformats.org/officeDocument/2006/relationships/hyperlink" Target="http://damnet.or.jp/cgi-bin/binranA/All.cgi?db4=0391" TargetMode="External"/><Relationship Id="rId1" Type="http://schemas.openxmlformats.org/officeDocument/2006/relationships/hyperlink" Target="http://damnet.or.jp/cgi-bin/binranA/All.cgi?db4=0304" TargetMode="External"/><Relationship Id="rId6" Type="http://schemas.openxmlformats.org/officeDocument/2006/relationships/hyperlink" Target="http://damnet.or.jp/cgi-bin/binranA/All.cgi?db4=0289" TargetMode="External"/><Relationship Id="rId11" Type="http://schemas.openxmlformats.org/officeDocument/2006/relationships/hyperlink" Target="http://damnet.or.jp/cgi-bin/binranA/All.cgi?db4=2970" TargetMode="External"/><Relationship Id="rId24" Type="http://schemas.openxmlformats.org/officeDocument/2006/relationships/hyperlink" Target="http://damnet.or.jp/cgi-bin/binranA/All.cgi?db4=0367" TargetMode="External"/><Relationship Id="rId5" Type="http://schemas.openxmlformats.org/officeDocument/2006/relationships/hyperlink" Target="http://damnet.or.jp/cgi-bin/binranA/All.cgi?db4=3108" TargetMode="External"/><Relationship Id="rId15" Type="http://schemas.openxmlformats.org/officeDocument/2006/relationships/hyperlink" Target="http://damnet.or.jp/cgi-bin/binranA/All.cgi?db4=0302" TargetMode="External"/><Relationship Id="rId23" Type="http://schemas.openxmlformats.org/officeDocument/2006/relationships/hyperlink" Target="http://damnet.or.jp/cgi-bin/binranA/All.cgi?db4=0386" TargetMode="External"/><Relationship Id="rId10" Type="http://schemas.openxmlformats.org/officeDocument/2006/relationships/hyperlink" Target="http://damnet.or.jp/cgi-bin/binranA/All.cgi?db4=0309" TargetMode="External"/><Relationship Id="rId19" Type="http://schemas.openxmlformats.org/officeDocument/2006/relationships/hyperlink" Target="http://damnet.or.jp/cgi-bin/binranA/All.cgi?db4=0392" TargetMode="External"/><Relationship Id="rId4" Type="http://schemas.openxmlformats.org/officeDocument/2006/relationships/hyperlink" Target="http://damnet.or.jp/cgi-bin/binranA/All.cgi?db4=0297" TargetMode="External"/><Relationship Id="rId9" Type="http://schemas.openxmlformats.org/officeDocument/2006/relationships/hyperlink" Target="http://damnet.or.jp/cgi-bin/binranA/All.cgi?db4=0293" TargetMode="External"/><Relationship Id="rId14" Type="http://schemas.openxmlformats.org/officeDocument/2006/relationships/hyperlink" Target="http://damnet.or.jp/cgi-bin/binranA/All.cgi?db4=0310" TargetMode="External"/><Relationship Id="rId22" Type="http://schemas.openxmlformats.org/officeDocument/2006/relationships/hyperlink" Target="http://damnet.or.jp/cgi-bin/binranA/All.cgi?db4=0393" TargetMode="External"/><Relationship Id="rId27" Type="http://schemas.openxmlformats.org/officeDocument/2006/relationships/hyperlink" Target="http://damnet.or.jp/cgi-bin/binranA/All.cgi?db4=0353"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damnet.or.jp/cgi-bin/binranA/All.cgi?db4=2798" TargetMode="External"/><Relationship Id="rId18" Type="http://schemas.openxmlformats.org/officeDocument/2006/relationships/hyperlink" Target="http://damnet.or.jp/cgi-bin/binranA/All.cgi?db4=3059" TargetMode="External"/><Relationship Id="rId26" Type="http://schemas.openxmlformats.org/officeDocument/2006/relationships/hyperlink" Target="http://damnet.or.jp/cgi-bin/binranA/All.cgi?db4=2303" TargetMode="External"/><Relationship Id="rId39" Type="http://schemas.openxmlformats.org/officeDocument/2006/relationships/hyperlink" Target="http://damnet.or.jp/cgi-bin/binranA/All.cgi?db4=2447" TargetMode="External"/><Relationship Id="rId3" Type="http://schemas.openxmlformats.org/officeDocument/2006/relationships/hyperlink" Target="http://damnet.or.jp/cgi-bin/binranA/All.cgi?db4=0612" TargetMode="External"/><Relationship Id="rId21" Type="http://schemas.openxmlformats.org/officeDocument/2006/relationships/hyperlink" Target="http://damnet.or.jp/cgi-bin/binranA/All.cgi?db4=1567" TargetMode="External"/><Relationship Id="rId34" Type="http://schemas.openxmlformats.org/officeDocument/2006/relationships/hyperlink" Target="http://damnet.or.jp/cgi-bin/binranA/All.cgi?db4=0495" TargetMode="External"/><Relationship Id="rId42" Type="http://schemas.openxmlformats.org/officeDocument/2006/relationships/hyperlink" Target="http://damnet.or.jp/cgi-bin/binranA/All.cgi?db4=0602" TargetMode="External"/><Relationship Id="rId47" Type="http://schemas.openxmlformats.org/officeDocument/2006/relationships/hyperlink" Target="http://damnet.or.jp/cgi-bin/binranA/All.cgi?db4=0700" TargetMode="External"/><Relationship Id="rId50" Type="http://schemas.openxmlformats.org/officeDocument/2006/relationships/printerSettings" Target="../printerSettings/printerSettings2.bin"/><Relationship Id="rId7" Type="http://schemas.openxmlformats.org/officeDocument/2006/relationships/hyperlink" Target="http://damnet.or.jp/cgi-bin/binranA/All.cgi?db4=0623" TargetMode="External"/><Relationship Id="rId12" Type="http://schemas.openxmlformats.org/officeDocument/2006/relationships/hyperlink" Target="http://damnet.or.jp/cgi-bin/binranA/All.cgi?db4=0619" TargetMode="External"/><Relationship Id="rId17" Type="http://schemas.openxmlformats.org/officeDocument/2006/relationships/hyperlink" Target="http://damnet.or.jp/cgi-bin/binranA/All.cgi?db4=1001" TargetMode="External"/><Relationship Id="rId25" Type="http://schemas.openxmlformats.org/officeDocument/2006/relationships/hyperlink" Target="http://damnet.or.jp/cgi-bin/binranA/All.cgi?db4=0568" TargetMode="External"/><Relationship Id="rId33" Type="http://schemas.openxmlformats.org/officeDocument/2006/relationships/hyperlink" Target="http://damnet.or.jp/cgi-bin/binranA/All.cgi?db4=2130" TargetMode="External"/><Relationship Id="rId38" Type="http://schemas.openxmlformats.org/officeDocument/2006/relationships/hyperlink" Target="http://damnet.or.jp/cgi-bin/binranA/All.cgi?db4=2869" TargetMode="External"/><Relationship Id="rId46" Type="http://schemas.openxmlformats.org/officeDocument/2006/relationships/hyperlink" Target="http://damnet.or.jp/cgi-bin/binranA/All.cgi?db4=0697" TargetMode="External"/><Relationship Id="rId2" Type="http://schemas.openxmlformats.org/officeDocument/2006/relationships/hyperlink" Target="http://damnet.or.jp/cgi-bin/binranA/All.cgi?db4=3702" TargetMode="External"/><Relationship Id="rId16" Type="http://schemas.openxmlformats.org/officeDocument/2006/relationships/hyperlink" Target="http://damnet.or.jp/cgi-bin/binranA/All.cgi?db4=0249" TargetMode="External"/><Relationship Id="rId20" Type="http://schemas.openxmlformats.org/officeDocument/2006/relationships/hyperlink" Target="http://damnet.or.jp/cgi-bin/binranA/All.cgi?db4=2306" TargetMode="External"/><Relationship Id="rId29" Type="http://schemas.openxmlformats.org/officeDocument/2006/relationships/hyperlink" Target="http://damnet.or.jp/cgi-bin/binranA/All.cgi?db4=0724" TargetMode="External"/><Relationship Id="rId41" Type="http://schemas.openxmlformats.org/officeDocument/2006/relationships/hyperlink" Target="http://damnet.or.jp/cgi-bin/binranA/All.cgi?db4=1035" TargetMode="External"/><Relationship Id="rId1" Type="http://schemas.openxmlformats.org/officeDocument/2006/relationships/hyperlink" Target="http://damnet.or.jp/cgi-bin/binranA/All.cgi?db4=3326" TargetMode="External"/><Relationship Id="rId6" Type="http://schemas.openxmlformats.org/officeDocument/2006/relationships/hyperlink" Target="http://damnet.or.jp/cgi-bin/binranA/All.cgi?db4=1996" TargetMode="External"/><Relationship Id="rId11" Type="http://schemas.openxmlformats.org/officeDocument/2006/relationships/hyperlink" Target="http://damnet.or.jp/cgi-bin/binranA/All.cgi?db4=0700" TargetMode="External"/><Relationship Id="rId24" Type="http://schemas.openxmlformats.org/officeDocument/2006/relationships/hyperlink" Target="http://damnet.or.jp/cgi-bin/binranA/All.cgi?db4=3025" TargetMode="External"/><Relationship Id="rId32" Type="http://schemas.openxmlformats.org/officeDocument/2006/relationships/hyperlink" Target="http://damnet.or.jp/cgi-bin/binranA/All.cgi?db4=0751" TargetMode="External"/><Relationship Id="rId37" Type="http://schemas.openxmlformats.org/officeDocument/2006/relationships/hyperlink" Target="http://damnet.or.jp/cgi-bin/binranA/All.cgi?db4=0989" TargetMode="External"/><Relationship Id="rId40" Type="http://schemas.openxmlformats.org/officeDocument/2006/relationships/hyperlink" Target="http://damnet.or.jp/cgi-bin/binranA/All.cgi?db4=3383" TargetMode="External"/><Relationship Id="rId45" Type="http://schemas.openxmlformats.org/officeDocument/2006/relationships/hyperlink" Target="http://damnet.or.jp/cgi-bin/binranA/All.cgi?db4=0571" TargetMode="External"/><Relationship Id="rId5" Type="http://schemas.openxmlformats.org/officeDocument/2006/relationships/hyperlink" Target="http://damnet.or.jp/cgi-bin/binranA/All.cgi?db4=0615" TargetMode="External"/><Relationship Id="rId15" Type="http://schemas.openxmlformats.org/officeDocument/2006/relationships/hyperlink" Target="http://damnet.or.jp/cgi-bin/binranA/All.cgi?db4=1980" TargetMode="External"/><Relationship Id="rId23" Type="http://schemas.openxmlformats.org/officeDocument/2006/relationships/hyperlink" Target="http://damnet.or.jp/cgi-bin/binranA/All.cgi?db4=0580" TargetMode="External"/><Relationship Id="rId28" Type="http://schemas.openxmlformats.org/officeDocument/2006/relationships/hyperlink" Target="http://damnet.or.jp/cgi-bin/binranA/All.cgi?db4=0725" TargetMode="External"/><Relationship Id="rId36" Type="http://schemas.openxmlformats.org/officeDocument/2006/relationships/hyperlink" Target="http://damnet.or.jp/cgi-bin/binranA/All.cgi?db4=1731" TargetMode="External"/><Relationship Id="rId49" Type="http://schemas.openxmlformats.org/officeDocument/2006/relationships/hyperlink" Target="http://damnet.or.jp/cgi-bin/binranA/All.cgi?db4=1996" TargetMode="External"/><Relationship Id="rId10" Type="http://schemas.openxmlformats.org/officeDocument/2006/relationships/hyperlink" Target="http://damnet.or.jp/cgi-bin/binranA/All.cgi?db4=0697" TargetMode="External"/><Relationship Id="rId19" Type="http://schemas.openxmlformats.org/officeDocument/2006/relationships/hyperlink" Target="http://damnet.or.jp/cgi-bin/binranA/All.cgi?db4=1163" TargetMode="External"/><Relationship Id="rId31" Type="http://schemas.openxmlformats.org/officeDocument/2006/relationships/hyperlink" Target="http://damnet.or.jp/cgi-bin/binranA/All.cgi?db4=1063" TargetMode="External"/><Relationship Id="rId44" Type="http://schemas.openxmlformats.org/officeDocument/2006/relationships/hyperlink" Target="http://damnet.or.jp/cgi-bin/binranA/All.cgi?db4=0568" TargetMode="External"/><Relationship Id="rId4" Type="http://schemas.openxmlformats.org/officeDocument/2006/relationships/hyperlink" Target="http://damnet.or.jp/cgi-bin/binranA/All.cgi?db4=0692" TargetMode="External"/><Relationship Id="rId9" Type="http://schemas.openxmlformats.org/officeDocument/2006/relationships/hyperlink" Target="http://damnet.or.jp/cgi-bin/binranA/All.cgi?db4=0571" TargetMode="External"/><Relationship Id="rId14" Type="http://schemas.openxmlformats.org/officeDocument/2006/relationships/hyperlink" Target="http://damnet.or.jp/cgi-bin/binranA/All.cgi?db4=0605" TargetMode="External"/><Relationship Id="rId22" Type="http://schemas.openxmlformats.org/officeDocument/2006/relationships/hyperlink" Target="http://damnet.or.jp/cgi-bin/binranA/All.cgi?db4=0637" TargetMode="External"/><Relationship Id="rId27" Type="http://schemas.openxmlformats.org/officeDocument/2006/relationships/hyperlink" Target="http://damnet.or.jp/cgi-bin/binranA/All.cgi?db4=0475" TargetMode="External"/><Relationship Id="rId30" Type="http://schemas.openxmlformats.org/officeDocument/2006/relationships/hyperlink" Target="http://damnet.or.jp/cgi-bin/binranA/All.cgi?db4=1174" TargetMode="External"/><Relationship Id="rId35" Type="http://schemas.openxmlformats.org/officeDocument/2006/relationships/hyperlink" Target="http://damnet.or.jp/cgi-bin/binranA/All.cgi?db4=2071" TargetMode="External"/><Relationship Id="rId43" Type="http://schemas.openxmlformats.org/officeDocument/2006/relationships/hyperlink" Target="http://damnet.or.jp/cgi-bin/binranA/All.cgi?db4=0568" TargetMode="External"/><Relationship Id="rId48" Type="http://schemas.openxmlformats.org/officeDocument/2006/relationships/hyperlink" Target="http://damnet.or.jp/cgi-bin/binranA/All.cgi?db4=1980" TargetMode="External"/><Relationship Id="rId8" Type="http://schemas.openxmlformats.org/officeDocument/2006/relationships/hyperlink" Target="http://damnet.or.jp/cgi-bin/binranA/All.cgi?db4=056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X196"/>
  <sheetViews>
    <sheetView tabSelected="1" zoomScaleNormal="100" workbookViewId="0">
      <selection activeCell="CK11" sqref="CK11"/>
    </sheetView>
  </sheetViews>
  <sheetFormatPr defaultRowHeight="11.1" customHeight="1"/>
  <cols>
    <col min="1" max="1" width="1.7109375" style="3" customWidth="1"/>
    <col min="2" max="3" width="2.28515625" style="3" customWidth="1"/>
    <col min="4" max="5" width="2.7109375" style="3" customWidth="1"/>
    <col min="6" max="13" width="2.140625" style="3" customWidth="1"/>
    <col min="14" max="17" width="2.85546875" style="3" customWidth="1"/>
    <col min="18" max="18" width="3.85546875" style="3" customWidth="1"/>
    <col min="19" max="20" width="2.85546875" style="3" customWidth="1"/>
    <col min="21" max="21" width="3.85546875" style="3" customWidth="1"/>
    <col min="22" max="26" width="2.85546875" style="3" customWidth="1"/>
    <col min="27" max="27" width="2.7109375" style="3" customWidth="1"/>
    <col min="28" max="37" width="2.85546875" style="3" customWidth="1"/>
    <col min="38" max="39" width="3.42578125" style="3" customWidth="1"/>
    <col min="40" max="41" width="2.85546875" style="3" customWidth="1"/>
    <col min="42" max="45" width="3.28515625" style="3" customWidth="1"/>
    <col min="46" max="58" width="2.85546875" style="3" hidden="1" customWidth="1"/>
    <col min="59" max="59" width="2.85546875" style="3" customWidth="1"/>
    <col min="60" max="61" width="2.7109375" style="3" customWidth="1"/>
    <col min="62" max="62" width="2.85546875" style="19" customWidth="1"/>
    <col min="63" max="66" width="2.85546875" style="3" customWidth="1"/>
    <col min="67" max="67" width="2.7109375" style="3" customWidth="1"/>
    <col min="68" max="73" width="2.85546875" style="3" customWidth="1"/>
    <col min="74" max="150" width="2.7109375" style="3" customWidth="1"/>
    <col min="151" max="16384" width="9.140625" style="3"/>
  </cols>
  <sheetData>
    <row r="1" spans="2:39" ht="6.75" customHeight="1">
      <c r="I1" s="4"/>
    </row>
    <row r="2" spans="2:39" ht="15" customHeight="1">
      <c r="B2" s="97" t="s">
        <v>531</v>
      </c>
      <c r="M2" s="297"/>
      <c r="N2" s="297"/>
      <c r="O2" s="297"/>
      <c r="P2" s="297"/>
      <c r="Q2" s="297"/>
      <c r="R2" s="297"/>
      <c r="S2" s="297"/>
      <c r="T2" s="297"/>
      <c r="U2" s="297"/>
      <c r="V2" s="297"/>
      <c r="W2" s="297"/>
      <c r="X2" s="297"/>
      <c r="Z2" s="297"/>
      <c r="AA2" s="297"/>
      <c r="AB2" s="297"/>
      <c r="AC2" s="297"/>
      <c r="AD2" s="297"/>
      <c r="AE2" s="297"/>
      <c r="AF2" s="297"/>
      <c r="AG2" s="297"/>
      <c r="AH2" s="297"/>
      <c r="AI2" s="297"/>
      <c r="AJ2" s="297"/>
      <c r="AK2" s="297"/>
      <c r="AL2" s="297"/>
      <c r="AM2" s="345"/>
    </row>
    <row r="3" spans="2:39" ht="11.1" customHeight="1">
      <c r="B3" s="377"/>
      <c r="C3" s="378"/>
      <c r="D3" s="378"/>
      <c r="E3" s="379"/>
      <c r="F3" s="380" t="s">
        <v>484</v>
      </c>
      <c r="G3" s="380" t="s">
        <v>485</v>
      </c>
      <c r="H3" s="380" t="s">
        <v>486</v>
      </c>
      <c r="I3" s="380" t="s">
        <v>487</v>
      </c>
      <c r="J3" s="380" t="s">
        <v>488</v>
      </c>
      <c r="K3" s="381" t="s">
        <v>489</v>
      </c>
      <c r="L3" s="382"/>
      <c r="M3" s="382"/>
      <c r="N3" s="382"/>
      <c r="O3" s="382" t="s">
        <v>515</v>
      </c>
      <c r="P3" s="382"/>
      <c r="Q3" s="382"/>
      <c r="R3" s="382"/>
      <c r="S3" s="382"/>
      <c r="T3" s="382"/>
      <c r="U3" s="382"/>
      <c r="V3" s="382"/>
      <c r="W3" s="378"/>
      <c r="X3" s="329"/>
      <c r="Y3" s="383"/>
      <c r="Z3" s="382"/>
      <c r="AA3" s="382"/>
      <c r="AB3" s="382"/>
      <c r="AC3" s="382" t="s">
        <v>516</v>
      </c>
      <c r="AD3" s="382"/>
      <c r="AE3" s="382"/>
      <c r="AF3" s="382"/>
      <c r="AG3" s="382"/>
      <c r="AH3" s="382"/>
      <c r="AI3" s="382"/>
      <c r="AJ3" s="382"/>
      <c r="AK3" s="384"/>
      <c r="AL3" s="329"/>
      <c r="AM3" s="383"/>
    </row>
    <row r="4" spans="2:39" ht="11.1" customHeight="1">
      <c r="B4" s="291"/>
      <c r="C4" s="347"/>
      <c r="D4" s="347"/>
      <c r="E4" s="348"/>
      <c r="F4" s="582" t="s">
        <v>523</v>
      </c>
      <c r="G4" s="582" t="s">
        <v>524</v>
      </c>
      <c r="H4" s="582" t="s">
        <v>519</v>
      </c>
      <c r="I4" s="582" t="s">
        <v>520</v>
      </c>
      <c r="J4" s="582" t="s">
        <v>521</v>
      </c>
      <c r="K4" s="585" t="s">
        <v>522</v>
      </c>
      <c r="L4" s="599" t="s">
        <v>45</v>
      </c>
      <c r="M4" s="588" t="s">
        <v>44</v>
      </c>
      <c r="N4" s="588" t="s">
        <v>43</v>
      </c>
      <c r="O4" s="588" t="s">
        <v>42</v>
      </c>
      <c r="P4" s="588" t="s">
        <v>52</v>
      </c>
      <c r="Q4" s="588" t="s">
        <v>51</v>
      </c>
      <c r="R4" s="588" t="s">
        <v>50</v>
      </c>
      <c r="S4" s="588" t="s">
        <v>471</v>
      </c>
      <c r="T4" s="588" t="s">
        <v>49</v>
      </c>
      <c r="U4" s="588" t="s">
        <v>48</v>
      </c>
      <c r="V4" s="588" t="s">
        <v>39</v>
      </c>
      <c r="W4" s="596" t="s">
        <v>40</v>
      </c>
      <c r="X4" s="590" t="s">
        <v>525</v>
      </c>
      <c r="Y4" s="593" t="s">
        <v>526</v>
      </c>
      <c r="Z4" s="599" t="s">
        <v>45</v>
      </c>
      <c r="AA4" s="588" t="s">
        <v>44</v>
      </c>
      <c r="AB4" s="588" t="s">
        <v>43</v>
      </c>
      <c r="AC4" s="588" t="s">
        <v>42</v>
      </c>
      <c r="AD4" s="601" t="s">
        <v>509</v>
      </c>
      <c r="AE4" s="588" t="s">
        <v>472</v>
      </c>
      <c r="AF4" s="588" t="s">
        <v>473</v>
      </c>
      <c r="AG4" s="588" t="s">
        <v>474</v>
      </c>
      <c r="AH4" s="588" t="s">
        <v>471</v>
      </c>
      <c r="AI4" s="588" t="s">
        <v>475</v>
      </c>
      <c r="AJ4" s="588" t="s">
        <v>39</v>
      </c>
      <c r="AK4" s="588" t="s">
        <v>40</v>
      </c>
      <c r="AL4" s="590" t="s">
        <v>517</v>
      </c>
      <c r="AM4" s="593" t="s">
        <v>526</v>
      </c>
    </row>
    <row r="5" spans="2:39" ht="11.1" customHeight="1">
      <c r="B5" s="291"/>
      <c r="C5" s="347"/>
      <c r="D5" s="347"/>
      <c r="E5" s="348"/>
      <c r="F5" s="583"/>
      <c r="G5" s="583"/>
      <c r="H5" s="583"/>
      <c r="I5" s="583"/>
      <c r="J5" s="583"/>
      <c r="K5" s="586"/>
      <c r="L5" s="599"/>
      <c r="M5" s="588"/>
      <c r="N5" s="588"/>
      <c r="O5" s="588"/>
      <c r="P5" s="588"/>
      <c r="Q5" s="588"/>
      <c r="R5" s="588"/>
      <c r="S5" s="588"/>
      <c r="T5" s="588"/>
      <c r="U5" s="588"/>
      <c r="V5" s="588"/>
      <c r="W5" s="597"/>
      <c r="X5" s="591"/>
      <c r="Y5" s="594"/>
      <c r="Z5" s="599"/>
      <c r="AA5" s="588"/>
      <c r="AB5" s="588"/>
      <c r="AC5" s="588"/>
      <c r="AD5" s="602"/>
      <c r="AE5" s="588"/>
      <c r="AF5" s="588"/>
      <c r="AG5" s="588"/>
      <c r="AH5" s="588"/>
      <c r="AI5" s="588"/>
      <c r="AJ5" s="588"/>
      <c r="AK5" s="588"/>
      <c r="AL5" s="591"/>
      <c r="AM5" s="594"/>
    </row>
    <row r="6" spans="2:39" ht="11.1" customHeight="1">
      <c r="B6" s="291"/>
      <c r="C6" s="347"/>
      <c r="D6" s="347"/>
      <c r="E6" s="348"/>
      <c r="F6" s="583"/>
      <c r="G6" s="583"/>
      <c r="H6" s="583"/>
      <c r="I6" s="583"/>
      <c r="J6" s="583"/>
      <c r="K6" s="586"/>
      <c r="L6" s="599"/>
      <c r="M6" s="588"/>
      <c r="N6" s="588"/>
      <c r="O6" s="588"/>
      <c r="P6" s="588"/>
      <c r="Q6" s="588"/>
      <c r="R6" s="588"/>
      <c r="S6" s="588"/>
      <c r="T6" s="588"/>
      <c r="U6" s="588"/>
      <c r="V6" s="588"/>
      <c r="W6" s="597"/>
      <c r="X6" s="591"/>
      <c r="Y6" s="594"/>
      <c r="Z6" s="599"/>
      <c r="AA6" s="588"/>
      <c r="AB6" s="588"/>
      <c r="AC6" s="588"/>
      <c r="AD6" s="602"/>
      <c r="AE6" s="588"/>
      <c r="AF6" s="588"/>
      <c r="AG6" s="588"/>
      <c r="AH6" s="588"/>
      <c r="AI6" s="588"/>
      <c r="AJ6" s="588"/>
      <c r="AK6" s="588"/>
      <c r="AL6" s="591"/>
      <c r="AM6" s="594"/>
    </row>
    <row r="7" spans="2:39" ht="11.1" customHeight="1">
      <c r="B7" s="291"/>
      <c r="C7" s="347"/>
      <c r="D7" s="347"/>
      <c r="E7" s="348"/>
      <c r="F7" s="583"/>
      <c r="G7" s="583"/>
      <c r="H7" s="583"/>
      <c r="I7" s="583"/>
      <c r="J7" s="583"/>
      <c r="K7" s="586"/>
      <c r="L7" s="599"/>
      <c r="M7" s="588"/>
      <c r="N7" s="588"/>
      <c r="O7" s="588"/>
      <c r="P7" s="588"/>
      <c r="Q7" s="588"/>
      <c r="R7" s="588"/>
      <c r="S7" s="588"/>
      <c r="T7" s="588"/>
      <c r="U7" s="588"/>
      <c r="V7" s="588"/>
      <c r="W7" s="597"/>
      <c r="X7" s="591"/>
      <c r="Y7" s="594"/>
      <c r="Z7" s="599"/>
      <c r="AA7" s="588"/>
      <c r="AB7" s="588"/>
      <c r="AC7" s="588"/>
      <c r="AD7" s="602"/>
      <c r="AE7" s="588"/>
      <c r="AF7" s="588"/>
      <c r="AG7" s="588"/>
      <c r="AH7" s="588"/>
      <c r="AI7" s="588"/>
      <c r="AJ7" s="588"/>
      <c r="AK7" s="588"/>
      <c r="AL7" s="591"/>
      <c r="AM7" s="594"/>
    </row>
    <row r="8" spans="2:39" ht="11.1" customHeight="1">
      <c r="B8" s="434"/>
      <c r="C8" s="435"/>
      <c r="D8" s="435"/>
      <c r="E8" s="436"/>
      <c r="F8" s="584"/>
      <c r="G8" s="584"/>
      <c r="H8" s="584"/>
      <c r="I8" s="584"/>
      <c r="J8" s="584"/>
      <c r="K8" s="587"/>
      <c r="L8" s="600"/>
      <c r="M8" s="589"/>
      <c r="N8" s="589"/>
      <c r="O8" s="589"/>
      <c r="P8" s="589"/>
      <c r="Q8" s="589"/>
      <c r="R8" s="589"/>
      <c r="S8" s="589"/>
      <c r="T8" s="589"/>
      <c r="U8" s="589"/>
      <c r="V8" s="589"/>
      <c r="W8" s="598"/>
      <c r="X8" s="592"/>
      <c r="Y8" s="595"/>
      <c r="Z8" s="600"/>
      <c r="AA8" s="589"/>
      <c r="AB8" s="589"/>
      <c r="AC8" s="589"/>
      <c r="AD8" s="603"/>
      <c r="AE8" s="589"/>
      <c r="AF8" s="589"/>
      <c r="AG8" s="589"/>
      <c r="AH8" s="589"/>
      <c r="AI8" s="589"/>
      <c r="AJ8" s="589"/>
      <c r="AK8" s="589"/>
      <c r="AL8" s="592"/>
      <c r="AM8" s="595"/>
    </row>
    <row r="9" spans="2:39" ht="11.1" customHeight="1">
      <c r="B9" s="385" t="s">
        <v>445</v>
      </c>
      <c r="C9" s="65"/>
      <c r="D9" s="65"/>
      <c r="E9" s="64"/>
      <c r="F9" s="17" t="s">
        <v>490</v>
      </c>
      <c r="G9" s="17"/>
      <c r="H9" s="17" t="s">
        <v>490</v>
      </c>
      <c r="I9" s="17"/>
      <c r="J9" s="17"/>
      <c r="K9" s="316" t="s">
        <v>490</v>
      </c>
      <c r="L9" s="425"/>
      <c r="M9" s="426"/>
      <c r="N9" s="426"/>
      <c r="O9" s="426"/>
      <c r="P9" s="426"/>
      <c r="Q9" s="191" t="s">
        <v>297</v>
      </c>
      <c r="R9" s="426" t="s">
        <v>297</v>
      </c>
      <c r="S9" s="426"/>
      <c r="T9" s="426"/>
      <c r="U9" s="426"/>
      <c r="V9" s="426" t="s">
        <v>35</v>
      </c>
      <c r="W9" s="427" t="s">
        <v>78</v>
      </c>
      <c r="X9" s="428" t="s">
        <v>47</v>
      </c>
      <c r="Y9" s="429" t="s">
        <v>46</v>
      </c>
      <c r="Z9" s="430"/>
      <c r="AA9" s="431"/>
      <c r="AB9" s="431"/>
      <c r="AC9" s="426"/>
      <c r="AD9" s="426"/>
      <c r="AE9" s="431"/>
      <c r="AF9" s="431" t="s">
        <v>518</v>
      </c>
      <c r="AG9" s="426" t="s">
        <v>37</v>
      </c>
      <c r="AH9" s="431"/>
      <c r="AI9" s="431"/>
      <c r="AJ9" s="432" t="s">
        <v>37</v>
      </c>
      <c r="AK9" s="432" t="s">
        <v>37</v>
      </c>
      <c r="AL9" s="433" t="s">
        <v>305</v>
      </c>
      <c r="AM9" s="429" t="s">
        <v>79</v>
      </c>
    </row>
    <row r="10" spans="2:39" ht="11.1" customHeight="1">
      <c r="B10" s="386" t="s">
        <v>287</v>
      </c>
      <c r="C10" s="32"/>
      <c r="D10" s="32"/>
      <c r="E10" s="31"/>
      <c r="F10" s="16" t="s">
        <v>490</v>
      </c>
      <c r="G10" s="16" t="s">
        <v>490</v>
      </c>
      <c r="H10" s="16"/>
      <c r="I10" s="16" t="s">
        <v>490</v>
      </c>
      <c r="J10" s="16"/>
      <c r="K10" s="314" t="s">
        <v>490</v>
      </c>
      <c r="L10" s="352"/>
      <c r="M10" s="15"/>
      <c r="N10" s="349" t="s">
        <v>518</v>
      </c>
      <c r="O10" s="15" t="s">
        <v>297</v>
      </c>
      <c r="P10" s="15"/>
      <c r="Q10" s="175" t="s">
        <v>297</v>
      </c>
      <c r="R10" s="15" t="s">
        <v>297</v>
      </c>
      <c r="S10" s="15"/>
      <c r="T10" s="15"/>
      <c r="U10" s="15"/>
      <c r="V10" s="15" t="s">
        <v>35</v>
      </c>
      <c r="W10" s="72"/>
      <c r="X10" s="353" t="s">
        <v>47</v>
      </c>
      <c r="Y10" s="357" t="s">
        <v>46</v>
      </c>
      <c r="Z10" s="354"/>
      <c r="AA10" s="355"/>
      <c r="AB10" s="355" t="s">
        <v>518</v>
      </c>
      <c r="AC10" s="15" t="s">
        <v>35</v>
      </c>
      <c r="AD10" s="15" t="s">
        <v>37</v>
      </c>
      <c r="AE10" s="355"/>
      <c r="AF10" s="355" t="s">
        <v>518</v>
      </c>
      <c r="AG10" s="15" t="s">
        <v>37</v>
      </c>
      <c r="AH10" s="355"/>
      <c r="AI10" s="355"/>
      <c r="AJ10" s="358" t="s">
        <v>37</v>
      </c>
      <c r="AK10" s="358"/>
      <c r="AL10" s="331" t="s">
        <v>305</v>
      </c>
      <c r="AM10" s="357" t="s">
        <v>79</v>
      </c>
    </row>
    <row r="11" spans="2:39" ht="11.1" customHeight="1">
      <c r="B11" s="386" t="s">
        <v>288</v>
      </c>
      <c r="C11" s="32"/>
      <c r="D11" s="32"/>
      <c r="E11" s="31"/>
      <c r="F11" s="16" t="s">
        <v>490</v>
      </c>
      <c r="G11" s="16"/>
      <c r="H11" s="16" t="s">
        <v>490</v>
      </c>
      <c r="I11" s="16"/>
      <c r="J11" s="16"/>
      <c r="K11" s="314" t="s">
        <v>490</v>
      </c>
      <c r="L11" s="350" t="s">
        <v>297</v>
      </c>
      <c r="M11" s="15"/>
      <c r="N11" s="15"/>
      <c r="O11" s="15"/>
      <c r="P11" s="15"/>
      <c r="Q11" s="175" t="s">
        <v>297</v>
      </c>
      <c r="R11" s="15" t="s">
        <v>297</v>
      </c>
      <c r="S11" s="15"/>
      <c r="T11" s="15"/>
      <c r="U11" s="15"/>
      <c r="V11" s="15" t="s">
        <v>35</v>
      </c>
      <c r="W11" s="72" t="s">
        <v>78</v>
      </c>
      <c r="X11" s="353" t="s">
        <v>47</v>
      </c>
      <c r="Y11" s="357" t="s">
        <v>46</v>
      </c>
      <c r="Z11" s="354" t="s">
        <v>296</v>
      </c>
      <c r="AA11" s="355"/>
      <c r="AB11" s="355"/>
      <c r="AC11" s="15"/>
      <c r="AD11" s="15"/>
      <c r="AE11" s="355"/>
      <c r="AF11" s="355" t="s">
        <v>518</v>
      </c>
      <c r="AG11" s="15" t="s">
        <v>37</v>
      </c>
      <c r="AH11" s="355"/>
      <c r="AI11" s="355"/>
      <c r="AJ11" s="358" t="s">
        <v>37</v>
      </c>
      <c r="AK11" s="358" t="s">
        <v>37</v>
      </c>
      <c r="AL11" s="331" t="s">
        <v>305</v>
      </c>
      <c r="AM11" s="357" t="s">
        <v>79</v>
      </c>
    </row>
    <row r="12" spans="2:39" ht="11.1" customHeight="1">
      <c r="B12" s="386" t="s">
        <v>289</v>
      </c>
      <c r="C12" s="32"/>
      <c r="D12" s="32"/>
      <c r="E12" s="31"/>
      <c r="F12" s="16" t="s">
        <v>490</v>
      </c>
      <c r="G12" s="16" t="s">
        <v>490</v>
      </c>
      <c r="H12" s="16"/>
      <c r="I12" s="16" t="s">
        <v>490</v>
      </c>
      <c r="J12" s="16" t="s">
        <v>490</v>
      </c>
      <c r="K12" s="314" t="s">
        <v>490</v>
      </c>
      <c r="L12" s="352"/>
      <c r="M12" s="15"/>
      <c r="N12" s="349" t="s">
        <v>518</v>
      </c>
      <c r="O12" s="15" t="s">
        <v>297</v>
      </c>
      <c r="P12" s="15"/>
      <c r="Q12" s="175" t="s">
        <v>297</v>
      </c>
      <c r="R12" s="15" t="s">
        <v>297</v>
      </c>
      <c r="S12" s="15"/>
      <c r="T12" s="15"/>
      <c r="U12" s="15"/>
      <c r="V12" s="15" t="s">
        <v>35</v>
      </c>
      <c r="W12" s="72"/>
      <c r="X12" s="353" t="s">
        <v>47</v>
      </c>
      <c r="Y12" s="357" t="s">
        <v>46</v>
      </c>
      <c r="Z12" s="356"/>
      <c r="AA12" s="355"/>
      <c r="AB12" s="355" t="s">
        <v>518</v>
      </c>
      <c r="AC12" s="15" t="s">
        <v>35</v>
      </c>
      <c r="AD12" s="15" t="s">
        <v>37</v>
      </c>
      <c r="AE12" s="355"/>
      <c r="AF12" s="355" t="s">
        <v>518</v>
      </c>
      <c r="AG12" s="15" t="s">
        <v>37</v>
      </c>
      <c r="AH12" s="355"/>
      <c r="AI12" s="355"/>
      <c r="AJ12" s="358" t="s">
        <v>37</v>
      </c>
      <c r="AK12" s="358"/>
      <c r="AL12" s="331" t="s">
        <v>305</v>
      </c>
      <c r="AM12" s="357" t="s">
        <v>79</v>
      </c>
    </row>
    <row r="13" spans="2:39" ht="11.1" customHeight="1">
      <c r="B13" s="386" t="s">
        <v>290</v>
      </c>
      <c r="C13" s="32"/>
      <c r="D13" s="32"/>
      <c r="E13" s="31"/>
      <c r="F13" s="16" t="s">
        <v>490</v>
      </c>
      <c r="G13" s="16" t="s">
        <v>490</v>
      </c>
      <c r="H13" s="16"/>
      <c r="I13" s="16" t="s">
        <v>490</v>
      </c>
      <c r="J13" s="16"/>
      <c r="K13" s="314"/>
      <c r="L13" s="31"/>
      <c r="M13" s="16"/>
      <c r="N13" s="349" t="s">
        <v>518</v>
      </c>
      <c r="O13" s="15" t="s">
        <v>297</v>
      </c>
      <c r="P13" s="16"/>
      <c r="Q13" s="175" t="s">
        <v>297</v>
      </c>
      <c r="R13" s="15" t="s">
        <v>297</v>
      </c>
      <c r="S13" s="15"/>
      <c r="T13" s="15"/>
      <c r="U13" s="15"/>
      <c r="V13" s="15" t="s">
        <v>35</v>
      </c>
      <c r="W13" s="72"/>
      <c r="X13" s="353" t="s">
        <v>46</v>
      </c>
      <c r="Y13" s="357" t="s">
        <v>530</v>
      </c>
      <c r="Z13" s="356"/>
      <c r="AA13" s="355"/>
      <c r="AB13" s="355" t="s">
        <v>518</v>
      </c>
      <c r="AC13" s="15" t="s">
        <v>35</v>
      </c>
      <c r="AD13" s="15" t="s">
        <v>37</v>
      </c>
      <c r="AE13" s="355"/>
      <c r="AF13" s="355" t="s">
        <v>518</v>
      </c>
      <c r="AG13" s="15" t="s">
        <v>37</v>
      </c>
      <c r="AH13" s="355"/>
      <c r="AI13" s="355"/>
      <c r="AJ13" s="358" t="s">
        <v>37</v>
      </c>
      <c r="AK13" s="358"/>
      <c r="AL13" s="331" t="s">
        <v>305</v>
      </c>
      <c r="AM13" s="357" t="s">
        <v>79</v>
      </c>
    </row>
    <row r="14" spans="2:39" ht="11.1" customHeight="1">
      <c r="B14" s="386" t="s">
        <v>291</v>
      </c>
      <c r="C14" s="32"/>
      <c r="D14" s="32"/>
      <c r="E14" s="31"/>
      <c r="F14" s="16" t="s">
        <v>490</v>
      </c>
      <c r="G14" s="16" t="s">
        <v>490</v>
      </c>
      <c r="H14" s="16"/>
      <c r="I14" s="16" t="s">
        <v>490</v>
      </c>
      <c r="J14" s="16"/>
      <c r="K14" s="314"/>
      <c r="L14" s="31"/>
      <c r="M14" s="16"/>
      <c r="N14" s="349" t="s">
        <v>518</v>
      </c>
      <c r="O14" s="15" t="s">
        <v>297</v>
      </c>
      <c r="P14" s="16"/>
      <c r="Q14" s="175" t="s">
        <v>297</v>
      </c>
      <c r="R14" s="15" t="s">
        <v>297</v>
      </c>
      <c r="S14" s="15"/>
      <c r="T14" s="15"/>
      <c r="U14" s="15"/>
      <c r="V14" s="15" t="s">
        <v>35</v>
      </c>
      <c r="W14" s="72"/>
      <c r="X14" s="353" t="s">
        <v>46</v>
      </c>
      <c r="Y14" s="357" t="s">
        <v>79</v>
      </c>
      <c r="Z14" s="356"/>
      <c r="AA14" s="355"/>
      <c r="AB14" s="355" t="s">
        <v>518</v>
      </c>
      <c r="AC14" s="15" t="s">
        <v>35</v>
      </c>
      <c r="AD14" s="15" t="s">
        <v>37</v>
      </c>
      <c r="AE14" s="355"/>
      <c r="AF14" s="355" t="s">
        <v>518</v>
      </c>
      <c r="AG14" s="15" t="s">
        <v>37</v>
      </c>
      <c r="AH14" s="355"/>
      <c r="AI14" s="355"/>
      <c r="AJ14" s="358" t="s">
        <v>37</v>
      </c>
      <c r="AK14" s="358"/>
      <c r="AL14" s="331" t="s">
        <v>305</v>
      </c>
      <c r="AM14" s="357" t="s">
        <v>79</v>
      </c>
    </row>
    <row r="15" spans="2:39" ht="11.1" customHeight="1">
      <c r="B15" s="386" t="s">
        <v>292</v>
      </c>
      <c r="C15" s="32"/>
      <c r="D15" s="32"/>
      <c r="E15" s="31"/>
      <c r="F15" s="16" t="s">
        <v>490</v>
      </c>
      <c r="G15" s="16" t="s">
        <v>490</v>
      </c>
      <c r="H15" s="16"/>
      <c r="I15" s="16" t="s">
        <v>490</v>
      </c>
      <c r="J15" s="16" t="s">
        <v>490</v>
      </c>
      <c r="K15" s="314" t="s">
        <v>490</v>
      </c>
      <c r="L15" s="352"/>
      <c r="M15" s="15"/>
      <c r="N15" s="349" t="s">
        <v>518</v>
      </c>
      <c r="O15" s="15" t="s">
        <v>297</v>
      </c>
      <c r="P15" s="15"/>
      <c r="Q15" s="175" t="s">
        <v>297</v>
      </c>
      <c r="R15" s="15" t="s">
        <v>297</v>
      </c>
      <c r="S15" s="15"/>
      <c r="T15" s="15"/>
      <c r="U15" s="15"/>
      <c r="V15" s="15" t="s">
        <v>35</v>
      </c>
      <c r="W15" s="72"/>
      <c r="X15" s="353" t="s">
        <v>47</v>
      </c>
      <c r="Y15" s="357" t="s">
        <v>46</v>
      </c>
      <c r="Z15" s="356"/>
      <c r="AA15" s="355"/>
      <c r="AB15" s="355" t="s">
        <v>518</v>
      </c>
      <c r="AC15" s="15" t="s">
        <v>35</v>
      </c>
      <c r="AD15" s="15" t="s">
        <v>37</v>
      </c>
      <c r="AE15" s="355"/>
      <c r="AF15" s="355" t="s">
        <v>518</v>
      </c>
      <c r="AG15" s="15" t="s">
        <v>37</v>
      </c>
      <c r="AH15" s="355"/>
      <c r="AI15" s="355"/>
      <c r="AJ15" s="358" t="s">
        <v>37</v>
      </c>
      <c r="AK15" s="358"/>
      <c r="AL15" s="331" t="s">
        <v>305</v>
      </c>
      <c r="AM15" s="357" t="s">
        <v>79</v>
      </c>
    </row>
    <row r="16" spans="2:39" ht="11.1" customHeight="1">
      <c r="B16" s="386" t="s">
        <v>293</v>
      </c>
      <c r="C16" s="32"/>
      <c r="D16" s="32"/>
      <c r="E16" s="31"/>
      <c r="F16" s="16" t="s">
        <v>490</v>
      </c>
      <c r="G16" s="16" t="s">
        <v>490</v>
      </c>
      <c r="H16" s="16" t="s">
        <v>490</v>
      </c>
      <c r="I16" s="16" t="s">
        <v>490</v>
      </c>
      <c r="J16" s="16" t="s">
        <v>490</v>
      </c>
      <c r="K16" s="314" t="s">
        <v>490</v>
      </c>
      <c r="L16" s="352"/>
      <c r="M16" s="15"/>
      <c r="N16" s="349" t="s">
        <v>518</v>
      </c>
      <c r="O16" s="15" t="s">
        <v>297</v>
      </c>
      <c r="P16" s="15"/>
      <c r="Q16" s="175" t="s">
        <v>297</v>
      </c>
      <c r="R16" s="15" t="s">
        <v>297</v>
      </c>
      <c r="S16" s="15"/>
      <c r="T16" s="15"/>
      <c r="U16" s="15"/>
      <c r="V16" s="15" t="s">
        <v>35</v>
      </c>
      <c r="W16" s="72" t="s">
        <v>78</v>
      </c>
      <c r="X16" s="353" t="s">
        <v>47</v>
      </c>
      <c r="Y16" s="357" t="s">
        <v>46</v>
      </c>
      <c r="Z16" s="356"/>
      <c r="AA16" s="355"/>
      <c r="AB16" s="355" t="s">
        <v>518</v>
      </c>
      <c r="AC16" s="15" t="s">
        <v>35</v>
      </c>
      <c r="AD16" s="15" t="s">
        <v>37</v>
      </c>
      <c r="AE16" s="355"/>
      <c r="AF16" s="355" t="s">
        <v>518</v>
      </c>
      <c r="AG16" s="15" t="s">
        <v>37</v>
      </c>
      <c r="AH16" s="355"/>
      <c r="AI16" s="355"/>
      <c r="AJ16" s="358" t="s">
        <v>37</v>
      </c>
      <c r="AK16" s="358" t="s">
        <v>37</v>
      </c>
      <c r="AL16" s="331" t="s">
        <v>305</v>
      </c>
      <c r="AM16" s="357" t="s">
        <v>79</v>
      </c>
    </row>
    <row r="17" spans="2:39" ht="11.1" customHeight="1">
      <c r="B17" s="386" t="s">
        <v>294</v>
      </c>
      <c r="C17" s="32"/>
      <c r="D17" s="32"/>
      <c r="E17" s="31"/>
      <c r="F17" s="16" t="s">
        <v>490</v>
      </c>
      <c r="G17" s="16"/>
      <c r="H17" s="16"/>
      <c r="I17" s="16" t="s">
        <v>490</v>
      </c>
      <c r="J17" s="16"/>
      <c r="K17" s="314"/>
      <c r="L17" s="31"/>
      <c r="M17" s="16"/>
      <c r="N17" s="349" t="s">
        <v>518</v>
      </c>
      <c r="O17" s="15" t="s">
        <v>297</v>
      </c>
      <c r="P17" s="16"/>
      <c r="Q17" s="175" t="s">
        <v>297</v>
      </c>
      <c r="R17" s="15" t="s">
        <v>297</v>
      </c>
      <c r="S17" s="15"/>
      <c r="T17" s="15"/>
      <c r="U17" s="15"/>
      <c r="V17" s="15" t="s">
        <v>35</v>
      </c>
      <c r="W17" s="72"/>
      <c r="X17" s="353" t="s">
        <v>46</v>
      </c>
      <c r="Y17" s="357" t="s">
        <v>79</v>
      </c>
      <c r="Z17" s="356"/>
      <c r="AA17" s="355"/>
      <c r="AB17" s="355" t="s">
        <v>518</v>
      </c>
      <c r="AC17" s="15" t="s">
        <v>35</v>
      </c>
      <c r="AD17" s="15" t="s">
        <v>37</v>
      </c>
      <c r="AE17" s="355"/>
      <c r="AF17" s="355" t="s">
        <v>518</v>
      </c>
      <c r="AG17" s="15" t="s">
        <v>37</v>
      </c>
      <c r="AH17" s="355"/>
      <c r="AI17" s="355"/>
      <c r="AJ17" s="358" t="s">
        <v>37</v>
      </c>
      <c r="AK17" s="358"/>
      <c r="AL17" s="331" t="s">
        <v>305</v>
      </c>
      <c r="AM17" s="357" t="s">
        <v>79</v>
      </c>
    </row>
    <row r="18" spans="2:39" ht="11.1" customHeight="1">
      <c r="B18" s="387" t="s">
        <v>295</v>
      </c>
      <c r="C18" s="48"/>
      <c r="D18" s="48"/>
      <c r="E18" s="47"/>
      <c r="F18" s="18" t="s">
        <v>490</v>
      </c>
      <c r="G18" s="18" t="s">
        <v>490</v>
      </c>
      <c r="H18" s="18" t="s">
        <v>490</v>
      </c>
      <c r="I18" s="18" t="s">
        <v>490</v>
      </c>
      <c r="J18" s="18" t="s">
        <v>490</v>
      </c>
      <c r="K18" s="315"/>
      <c r="L18" s="47"/>
      <c r="M18" s="18"/>
      <c r="N18" s="388" t="s">
        <v>518</v>
      </c>
      <c r="O18" s="38" t="s">
        <v>297</v>
      </c>
      <c r="P18" s="18"/>
      <c r="Q18" s="186" t="s">
        <v>297</v>
      </c>
      <c r="R18" s="38" t="s">
        <v>297</v>
      </c>
      <c r="S18" s="38"/>
      <c r="T18" s="38"/>
      <c r="U18" s="38"/>
      <c r="V18" s="38" t="s">
        <v>35</v>
      </c>
      <c r="W18" s="49" t="s">
        <v>78</v>
      </c>
      <c r="X18" s="389" t="s">
        <v>46</v>
      </c>
      <c r="Y18" s="390" t="s">
        <v>79</v>
      </c>
      <c r="Z18" s="391"/>
      <c r="AA18" s="392"/>
      <c r="AB18" s="392" t="s">
        <v>518</v>
      </c>
      <c r="AC18" s="38" t="s">
        <v>35</v>
      </c>
      <c r="AD18" s="38" t="s">
        <v>37</v>
      </c>
      <c r="AE18" s="392"/>
      <c r="AF18" s="392" t="s">
        <v>518</v>
      </c>
      <c r="AG18" s="38" t="s">
        <v>37</v>
      </c>
      <c r="AH18" s="392"/>
      <c r="AI18" s="392"/>
      <c r="AJ18" s="393" t="s">
        <v>37</v>
      </c>
      <c r="AK18" s="393" t="s">
        <v>37</v>
      </c>
      <c r="AL18" s="394" t="s">
        <v>305</v>
      </c>
      <c r="AM18" s="390" t="s">
        <v>79</v>
      </c>
    </row>
    <row r="19" spans="2:39" ht="11.1" customHeight="1">
      <c r="B19" s="360" t="s">
        <v>528</v>
      </c>
    </row>
    <row r="20" spans="2:39" ht="11.1" customHeight="1">
      <c r="B20" s="360" t="s">
        <v>527</v>
      </c>
    </row>
    <row r="22" spans="2:39" ht="11.1" customHeight="1">
      <c r="B22" s="297"/>
      <c r="K22" s="669" t="s">
        <v>513</v>
      </c>
      <c r="L22" s="623" t="s">
        <v>45</v>
      </c>
      <c r="M22" s="623" t="s">
        <v>44</v>
      </c>
      <c r="N22" s="623" t="s">
        <v>43</v>
      </c>
      <c r="O22" s="623" t="s">
        <v>42</v>
      </c>
      <c r="P22" s="623" t="s">
        <v>52</v>
      </c>
      <c r="Q22" s="623" t="s">
        <v>51</v>
      </c>
      <c r="R22" s="623" t="s">
        <v>50</v>
      </c>
      <c r="S22" s="623" t="s">
        <v>471</v>
      </c>
      <c r="T22" s="623" t="s">
        <v>49</v>
      </c>
      <c r="U22" s="623" t="s">
        <v>48</v>
      </c>
      <c r="V22" s="623" t="s">
        <v>39</v>
      </c>
      <c r="W22" s="632" t="s">
        <v>40</v>
      </c>
      <c r="X22" s="306"/>
      <c r="Y22" s="669" t="s">
        <v>514</v>
      </c>
      <c r="Z22" s="623" t="s">
        <v>45</v>
      </c>
      <c r="AA22" s="623" t="s">
        <v>44</v>
      </c>
      <c r="AB22" s="623" t="s">
        <v>43</v>
      </c>
      <c r="AC22" s="623" t="s">
        <v>42</v>
      </c>
      <c r="AD22" s="623" t="s">
        <v>509</v>
      </c>
      <c r="AE22" s="623" t="s">
        <v>472</v>
      </c>
      <c r="AF22" s="623" t="s">
        <v>473</v>
      </c>
      <c r="AG22" s="623" t="s">
        <v>474</v>
      </c>
      <c r="AH22" s="623" t="s">
        <v>471</v>
      </c>
      <c r="AI22" s="623" t="s">
        <v>475</v>
      </c>
      <c r="AJ22" s="623" t="s">
        <v>39</v>
      </c>
      <c r="AK22" s="632" t="s">
        <v>40</v>
      </c>
    </row>
    <row r="23" spans="2:39" ht="11.1" customHeight="1">
      <c r="K23" s="670"/>
      <c r="L23" s="588"/>
      <c r="M23" s="588"/>
      <c r="N23" s="588"/>
      <c r="O23" s="588"/>
      <c r="P23" s="588"/>
      <c r="Q23" s="588"/>
      <c r="R23" s="588"/>
      <c r="S23" s="588"/>
      <c r="T23" s="588"/>
      <c r="U23" s="588"/>
      <c r="V23" s="588"/>
      <c r="W23" s="633"/>
      <c r="X23" s="306"/>
      <c r="Y23" s="670"/>
      <c r="Z23" s="588"/>
      <c r="AA23" s="588"/>
      <c r="AB23" s="588"/>
      <c r="AC23" s="588"/>
      <c r="AD23" s="588"/>
      <c r="AE23" s="588"/>
      <c r="AF23" s="588"/>
      <c r="AG23" s="588"/>
      <c r="AH23" s="588"/>
      <c r="AI23" s="588"/>
      <c r="AJ23" s="588"/>
      <c r="AK23" s="633"/>
    </row>
    <row r="24" spans="2:39" ht="11.1" customHeight="1">
      <c r="K24" s="670"/>
      <c r="L24" s="588"/>
      <c r="M24" s="588"/>
      <c r="N24" s="588"/>
      <c r="O24" s="588"/>
      <c r="P24" s="588"/>
      <c r="Q24" s="588"/>
      <c r="R24" s="588"/>
      <c r="S24" s="588"/>
      <c r="T24" s="588"/>
      <c r="U24" s="588"/>
      <c r="V24" s="588"/>
      <c r="W24" s="633"/>
      <c r="X24" s="306"/>
      <c r="Y24" s="670"/>
      <c r="Z24" s="588"/>
      <c r="AA24" s="588"/>
      <c r="AB24" s="588"/>
      <c r="AC24" s="588"/>
      <c r="AD24" s="588"/>
      <c r="AE24" s="588"/>
      <c r="AF24" s="588"/>
      <c r="AG24" s="588"/>
      <c r="AH24" s="588"/>
      <c r="AI24" s="588"/>
      <c r="AJ24" s="588"/>
      <c r="AK24" s="633"/>
    </row>
    <row r="25" spans="2:39" ht="11.1" customHeight="1">
      <c r="K25" s="670"/>
      <c r="L25" s="588"/>
      <c r="M25" s="588"/>
      <c r="N25" s="588"/>
      <c r="O25" s="588"/>
      <c r="P25" s="588"/>
      <c r="Q25" s="588"/>
      <c r="R25" s="588"/>
      <c r="S25" s="588"/>
      <c r="T25" s="588"/>
      <c r="U25" s="588"/>
      <c r="V25" s="588"/>
      <c r="W25" s="633"/>
      <c r="X25" s="306"/>
      <c r="Y25" s="670"/>
      <c r="Z25" s="588"/>
      <c r="AA25" s="588"/>
      <c r="AB25" s="588"/>
      <c r="AC25" s="588"/>
      <c r="AD25" s="588"/>
      <c r="AE25" s="588"/>
      <c r="AF25" s="588"/>
      <c r="AG25" s="588"/>
      <c r="AH25" s="588"/>
      <c r="AI25" s="588"/>
      <c r="AJ25" s="588"/>
      <c r="AK25" s="633"/>
    </row>
    <row r="26" spans="2:39" ht="11.1" customHeight="1">
      <c r="K26" s="671"/>
      <c r="L26" s="612"/>
      <c r="M26" s="612"/>
      <c r="N26" s="612"/>
      <c r="O26" s="612"/>
      <c r="P26" s="612"/>
      <c r="Q26" s="612"/>
      <c r="R26" s="612"/>
      <c r="S26" s="612"/>
      <c r="T26" s="612"/>
      <c r="U26" s="612"/>
      <c r="V26" s="612"/>
      <c r="W26" s="634"/>
      <c r="X26" s="306"/>
      <c r="Y26" s="671"/>
      <c r="Z26" s="612"/>
      <c r="AA26" s="612"/>
      <c r="AB26" s="612"/>
      <c r="AC26" s="612"/>
      <c r="AD26" s="612"/>
      <c r="AE26" s="612"/>
      <c r="AF26" s="612"/>
      <c r="AG26" s="612"/>
      <c r="AH26" s="612"/>
      <c r="AI26" s="612"/>
      <c r="AJ26" s="612"/>
      <c r="AK26" s="634"/>
    </row>
    <row r="27" spans="2:39" ht="11.1" customHeight="1">
      <c r="K27" s="333" t="s">
        <v>47</v>
      </c>
      <c r="L27" s="349" t="s">
        <v>518</v>
      </c>
      <c r="M27" s="349" t="s">
        <v>518</v>
      </c>
      <c r="N27" s="175" t="s">
        <v>35</v>
      </c>
      <c r="O27" s="175" t="s">
        <v>35</v>
      </c>
      <c r="P27" s="349" t="s">
        <v>518</v>
      </c>
      <c r="Q27" s="175" t="s">
        <v>35</v>
      </c>
      <c r="R27" s="175" t="s">
        <v>35</v>
      </c>
      <c r="S27" s="349" t="s">
        <v>518</v>
      </c>
      <c r="T27" s="349" t="s">
        <v>518</v>
      </c>
      <c r="U27" s="175" t="s">
        <v>35</v>
      </c>
      <c r="V27" s="349" t="s">
        <v>518</v>
      </c>
      <c r="W27" s="424" t="s">
        <v>518</v>
      </c>
      <c r="Y27" s="321" t="s">
        <v>22</v>
      </c>
      <c r="Z27" s="288" t="s">
        <v>35</v>
      </c>
      <c r="AA27" s="288" t="s">
        <v>35</v>
      </c>
      <c r="AB27" s="288" t="s">
        <v>35</v>
      </c>
      <c r="AC27" s="288" t="s">
        <v>35</v>
      </c>
      <c r="AD27" s="288" t="s">
        <v>37</v>
      </c>
      <c r="AE27" s="288" t="s">
        <v>35</v>
      </c>
      <c r="AF27" s="288" t="s">
        <v>37</v>
      </c>
      <c r="AG27" s="288" t="s">
        <v>37</v>
      </c>
      <c r="AH27" s="288" t="s">
        <v>35</v>
      </c>
      <c r="AI27" s="288" t="s">
        <v>37</v>
      </c>
      <c r="AJ27" s="288" t="s">
        <v>37</v>
      </c>
      <c r="AK27" s="322" t="s">
        <v>37</v>
      </c>
    </row>
    <row r="28" spans="2:39" ht="11.1" customHeight="1">
      <c r="K28" s="299" t="s">
        <v>46</v>
      </c>
      <c r="L28" s="177"/>
      <c r="M28" s="177"/>
      <c r="N28" s="349" t="s">
        <v>518</v>
      </c>
      <c r="O28" s="175" t="s">
        <v>35</v>
      </c>
      <c r="P28" s="175"/>
      <c r="Q28" s="349" t="s">
        <v>518</v>
      </c>
      <c r="R28" s="175" t="s">
        <v>35</v>
      </c>
      <c r="S28" s="349" t="s">
        <v>518</v>
      </c>
      <c r="T28" s="349" t="s">
        <v>518</v>
      </c>
      <c r="U28" s="175" t="s">
        <v>35</v>
      </c>
      <c r="V28" s="349" t="s">
        <v>518</v>
      </c>
      <c r="W28" s="424" t="s">
        <v>518</v>
      </c>
      <c r="Y28" s="332" t="s">
        <v>305</v>
      </c>
      <c r="Z28" s="334"/>
      <c r="AA28" s="349" t="s">
        <v>518</v>
      </c>
      <c r="AB28" s="175" t="s">
        <v>35</v>
      </c>
      <c r="AC28" s="175" t="s">
        <v>35</v>
      </c>
      <c r="AD28" s="175" t="s">
        <v>37</v>
      </c>
      <c r="AE28" s="349" t="s">
        <v>518</v>
      </c>
      <c r="AF28" s="175" t="s">
        <v>37</v>
      </c>
      <c r="AG28" s="175" t="s">
        <v>37</v>
      </c>
      <c r="AH28" s="349" t="s">
        <v>518</v>
      </c>
      <c r="AI28" s="349" t="s">
        <v>518</v>
      </c>
      <c r="AJ28" s="349" t="s">
        <v>518</v>
      </c>
      <c r="AK28" s="424" t="s">
        <v>518</v>
      </c>
    </row>
    <row r="29" spans="2:39" ht="11.1" customHeight="1">
      <c r="K29" s="318" t="s">
        <v>38</v>
      </c>
      <c r="L29" s="1"/>
      <c r="M29" s="1"/>
      <c r="N29" s="1"/>
      <c r="O29" s="2"/>
      <c r="P29" s="2"/>
      <c r="Q29" s="2"/>
      <c r="R29" s="2" t="s">
        <v>35</v>
      </c>
      <c r="S29" s="2"/>
      <c r="T29" s="2" t="s">
        <v>35</v>
      </c>
      <c r="U29" s="2" t="s">
        <v>35</v>
      </c>
      <c r="V29" s="2" t="s">
        <v>35</v>
      </c>
      <c r="W29" s="317" t="s">
        <v>35</v>
      </c>
      <c r="Y29" s="323" t="s">
        <v>510</v>
      </c>
      <c r="Z29" s="1"/>
      <c r="AA29" s="1"/>
      <c r="AB29" s="1"/>
      <c r="AC29" s="2"/>
      <c r="AD29" s="2" t="s">
        <v>37</v>
      </c>
      <c r="AE29" s="1"/>
      <c r="AF29" s="2" t="s">
        <v>37</v>
      </c>
      <c r="AG29" s="2" t="s">
        <v>37</v>
      </c>
      <c r="AH29" s="1"/>
      <c r="AI29" s="2" t="s">
        <v>37</v>
      </c>
      <c r="AJ29" s="2" t="s">
        <v>37</v>
      </c>
      <c r="AK29" s="317" t="s">
        <v>37</v>
      </c>
    </row>
    <row r="30" spans="2:39" ht="11.1" customHeight="1">
      <c r="K30" s="319" t="s">
        <v>36</v>
      </c>
      <c r="L30" s="286"/>
      <c r="M30" s="286"/>
      <c r="N30" s="286"/>
      <c r="O30" s="286"/>
      <c r="P30" s="286"/>
      <c r="Q30" s="286"/>
      <c r="R30" s="286"/>
      <c r="S30" s="286"/>
      <c r="T30" s="286"/>
      <c r="U30" s="287" t="s">
        <v>35</v>
      </c>
      <c r="V30" s="287"/>
      <c r="W30" s="320" t="s">
        <v>35</v>
      </c>
      <c r="Y30" s="323" t="s">
        <v>511</v>
      </c>
      <c r="Z30" s="1"/>
      <c r="AA30" s="1"/>
      <c r="AB30" s="1"/>
      <c r="AC30" s="1"/>
      <c r="AD30" s="1"/>
      <c r="AE30" s="1"/>
      <c r="AF30" s="2" t="s">
        <v>35</v>
      </c>
      <c r="AG30" s="2" t="s">
        <v>37</v>
      </c>
      <c r="AH30" s="1"/>
      <c r="AI30" s="2" t="s">
        <v>37</v>
      </c>
      <c r="AJ30" s="2" t="s">
        <v>37</v>
      </c>
      <c r="AK30" s="317" t="s">
        <v>37</v>
      </c>
    </row>
    <row r="31" spans="2:39" ht="11.1" customHeight="1">
      <c r="G31" s="297"/>
      <c r="H31" s="297"/>
      <c r="I31" s="297"/>
      <c r="J31" s="297"/>
      <c r="K31" s="297"/>
      <c r="M31" s="297"/>
      <c r="N31" s="297"/>
      <c r="O31" s="297"/>
      <c r="P31" s="297"/>
      <c r="Q31" s="297"/>
      <c r="R31" s="297"/>
      <c r="T31" s="297"/>
      <c r="Y31" s="324" t="s">
        <v>512</v>
      </c>
      <c r="Z31" s="286"/>
      <c r="AA31" s="286"/>
      <c r="AB31" s="286"/>
      <c r="AC31" s="286"/>
      <c r="AD31" s="286"/>
      <c r="AE31" s="286"/>
      <c r="AF31" s="286"/>
      <c r="AG31" s="287" t="s">
        <v>35</v>
      </c>
      <c r="AH31" s="286"/>
      <c r="AI31" s="287" t="s">
        <v>35</v>
      </c>
      <c r="AJ31" s="287" t="s">
        <v>35</v>
      </c>
      <c r="AK31" s="320" t="s">
        <v>35</v>
      </c>
    </row>
    <row r="32" spans="2:39" ht="11.1" customHeight="1">
      <c r="L32" s="297"/>
      <c r="M32" s="297"/>
      <c r="N32" s="297"/>
      <c r="O32" s="297"/>
      <c r="P32" s="297"/>
      <c r="Q32" s="297"/>
      <c r="R32" s="297"/>
      <c r="S32" s="297"/>
      <c r="T32" s="297"/>
      <c r="U32" s="297"/>
      <c r="V32" s="297"/>
      <c r="W32" s="297"/>
      <c r="Y32" s="297"/>
      <c r="Z32" s="297"/>
      <c r="AA32" s="344"/>
      <c r="AB32" s="344"/>
      <c r="AC32" s="344"/>
      <c r="AD32" s="344"/>
      <c r="AE32" s="344"/>
      <c r="AF32" s="344"/>
      <c r="AG32" s="344"/>
      <c r="AH32" s="345"/>
      <c r="AI32" s="344"/>
      <c r="AJ32" s="345"/>
      <c r="AK32" s="345"/>
      <c r="AL32" s="345"/>
    </row>
    <row r="33" spans="2:65" ht="15" customHeight="1">
      <c r="B33" s="97" t="s">
        <v>461</v>
      </c>
      <c r="M33" s="297"/>
      <c r="N33" s="297"/>
      <c r="O33" s="297"/>
      <c r="P33" s="297"/>
      <c r="Q33" s="297"/>
      <c r="R33" s="297"/>
      <c r="S33" s="297"/>
      <c r="T33" s="297"/>
      <c r="U33" s="297"/>
      <c r="V33" s="297"/>
      <c r="W33" s="297"/>
      <c r="X33" s="297"/>
      <c r="Z33" s="297"/>
      <c r="AA33" s="297"/>
      <c r="AB33" s="297"/>
      <c r="AC33" s="297"/>
      <c r="AD33" s="297"/>
      <c r="AE33" s="297"/>
      <c r="AF33" s="297"/>
      <c r="AG33" s="297"/>
      <c r="AH33" s="297"/>
      <c r="AI33" s="297"/>
      <c r="AJ33" s="297"/>
      <c r="AK33" s="297"/>
      <c r="AL33" s="297"/>
      <c r="AM33" s="345"/>
    </row>
    <row r="34" spans="2:65" s="142" customFormat="1" ht="11.1" customHeight="1">
      <c r="B34" s="395"/>
      <c r="C34" s="396"/>
      <c r="D34" s="396"/>
      <c r="E34" s="396"/>
      <c r="F34" s="396"/>
      <c r="G34" s="396"/>
      <c r="H34" s="396"/>
      <c r="I34" s="396"/>
      <c r="J34" s="396"/>
      <c r="K34" s="396"/>
      <c r="L34" s="396"/>
      <c r="M34" s="396"/>
      <c r="N34" s="397" t="s">
        <v>326</v>
      </c>
      <c r="O34" s="398" t="s">
        <v>423</v>
      </c>
      <c r="P34" s="396"/>
      <c r="Q34" s="396" t="s">
        <v>443</v>
      </c>
      <c r="R34" s="396"/>
      <c r="S34" s="396"/>
      <c r="T34" s="399"/>
      <c r="U34" s="396"/>
      <c r="V34" s="400"/>
      <c r="W34" s="396" t="s">
        <v>327</v>
      </c>
      <c r="X34" s="396"/>
      <c r="Y34" s="401"/>
      <c r="Z34" s="396" t="s">
        <v>421</v>
      </c>
      <c r="AA34" s="396"/>
      <c r="AB34" s="402"/>
      <c r="AC34" s="399" t="s">
        <v>328</v>
      </c>
      <c r="AD34" s="399" t="s">
        <v>329</v>
      </c>
      <c r="AE34" s="399" t="s">
        <v>423</v>
      </c>
      <c r="AF34" s="397" t="s">
        <v>424</v>
      </c>
      <c r="AG34" s="399" t="s">
        <v>423</v>
      </c>
      <c r="AH34" s="399" t="s">
        <v>423</v>
      </c>
      <c r="AI34" s="397" t="s">
        <v>464</v>
      </c>
      <c r="AJ34" s="399" t="s">
        <v>423</v>
      </c>
      <c r="AK34" s="399" t="s">
        <v>423</v>
      </c>
      <c r="AL34" s="395"/>
      <c r="AM34" s="396"/>
      <c r="AN34" s="396"/>
      <c r="AO34" s="396"/>
      <c r="AP34" s="396"/>
      <c r="AQ34" s="396"/>
      <c r="AR34" s="396"/>
      <c r="AS34" s="396"/>
      <c r="AT34" s="396"/>
      <c r="AU34" s="396"/>
      <c r="AV34" s="396"/>
      <c r="AW34" s="396"/>
      <c r="AX34" s="396"/>
      <c r="AY34" s="396"/>
      <c r="AZ34" s="396"/>
      <c r="BA34" s="396"/>
      <c r="BB34" s="396"/>
      <c r="BC34" s="403"/>
      <c r="BD34" s="396"/>
      <c r="BE34" s="396"/>
      <c r="BF34" s="396"/>
      <c r="BG34" s="396"/>
      <c r="BH34" s="396"/>
      <c r="BI34" s="396"/>
      <c r="BJ34" s="396"/>
      <c r="BK34" s="396"/>
      <c r="BL34" s="396"/>
      <c r="BM34" s="402"/>
    </row>
    <row r="35" spans="2:65" s="21" customFormat="1" ht="60" customHeight="1">
      <c r="B35" s="404" t="s">
        <v>285</v>
      </c>
      <c r="C35" s="79"/>
      <c r="D35" s="81" t="s">
        <v>284</v>
      </c>
      <c r="E35" s="79"/>
      <c r="F35" s="81" t="s">
        <v>283</v>
      </c>
      <c r="G35" s="82"/>
      <c r="H35" s="82"/>
      <c r="I35" s="138" t="s">
        <v>282</v>
      </c>
      <c r="J35" s="200"/>
      <c r="K35" s="82"/>
      <c r="L35" s="82"/>
      <c r="M35" s="79"/>
      <c r="N35" s="437" t="s">
        <v>339</v>
      </c>
      <c r="O35" s="438" t="s">
        <v>420</v>
      </c>
      <c r="P35" s="439" t="s">
        <v>428</v>
      </c>
      <c r="Q35" s="440" t="s">
        <v>307</v>
      </c>
      <c r="R35" s="441" t="s">
        <v>276</v>
      </c>
      <c r="S35" s="440" t="s">
        <v>277</v>
      </c>
      <c r="T35" s="440" t="s">
        <v>307</v>
      </c>
      <c r="U35" s="442" t="s">
        <v>276</v>
      </c>
      <c r="V35" s="443" t="s">
        <v>453</v>
      </c>
      <c r="W35" s="660" t="s">
        <v>532</v>
      </c>
      <c r="X35" s="661"/>
      <c r="Y35" s="662"/>
      <c r="Z35" s="444" t="s">
        <v>415</v>
      </c>
      <c r="AA35" s="445" t="s">
        <v>529</v>
      </c>
      <c r="AB35" s="274"/>
      <c r="AC35" s="446" t="s">
        <v>278</v>
      </c>
      <c r="AD35" s="447" t="s">
        <v>425</v>
      </c>
      <c r="AE35" s="447" t="s">
        <v>272</v>
      </c>
      <c r="AF35" s="441" t="s">
        <v>275</v>
      </c>
      <c r="AG35" s="441" t="s">
        <v>274</v>
      </c>
      <c r="AH35" s="447" t="s">
        <v>273</v>
      </c>
      <c r="AI35" s="447" t="s">
        <v>402</v>
      </c>
      <c r="AJ35" s="447" t="s">
        <v>271</v>
      </c>
      <c r="AK35" s="448" t="s">
        <v>403</v>
      </c>
      <c r="AL35" s="449" t="s">
        <v>279</v>
      </c>
      <c r="AM35" s="447" t="s">
        <v>269</v>
      </c>
      <c r="AN35" s="447" t="s">
        <v>342</v>
      </c>
      <c r="AO35" s="447" t="s">
        <v>343</v>
      </c>
      <c r="AP35" s="447" t="s">
        <v>268</v>
      </c>
      <c r="AQ35" s="447" t="s">
        <v>267</v>
      </c>
      <c r="AR35" s="78" t="s">
        <v>266</v>
      </c>
      <c r="AS35" s="78" t="s">
        <v>265</v>
      </c>
      <c r="AT35" s="144" t="s">
        <v>379</v>
      </c>
      <c r="AU35" s="144" t="s">
        <v>270</v>
      </c>
      <c r="AV35" s="144" t="s">
        <v>404</v>
      </c>
      <c r="AW35" s="144" t="s">
        <v>405</v>
      </c>
      <c r="AX35" s="144" t="s">
        <v>334</v>
      </c>
      <c r="AY35" s="143" t="s">
        <v>341</v>
      </c>
      <c r="AZ35" s="77" t="s">
        <v>264</v>
      </c>
      <c r="BA35" s="76" t="s">
        <v>263</v>
      </c>
      <c r="BB35" s="148" t="s">
        <v>262</v>
      </c>
      <c r="BC35" s="144" t="s">
        <v>414</v>
      </c>
      <c r="BD35" s="148" t="s">
        <v>406</v>
      </c>
      <c r="BE35" s="144" t="s">
        <v>261</v>
      </c>
      <c r="BF35" s="143" t="s">
        <v>260</v>
      </c>
      <c r="BG35" s="81" t="s">
        <v>281</v>
      </c>
      <c r="BH35" s="80"/>
      <c r="BI35" s="90"/>
      <c r="BJ35" s="81" t="s">
        <v>280</v>
      </c>
      <c r="BK35" s="80"/>
      <c r="BL35" s="219"/>
      <c r="BM35" s="274"/>
    </row>
    <row r="36" spans="2:65" ht="11.1" customHeight="1">
      <c r="B36" s="296" t="s">
        <v>189</v>
      </c>
      <c r="C36" s="156"/>
      <c r="D36" s="33" t="s">
        <v>188</v>
      </c>
      <c r="E36" s="156"/>
      <c r="F36" s="36" t="s">
        <v>259</v>
      </c>
      <c r="G36" s="157"/>
      <c r="H36" s="157"/>
      <c r="I36" s="158" t="s">
        <v>258</v>
      </c>
      <c r="J36" s="33"/>
      <c r="K36" s="157"/>
      <c r="L36" s="157"/>
      <c r="M36" s="31"/>
      <c r="N36" s="30" t="s">
        <v>69</v>
      </c>
      <c r="O36" s="248"/>
      <c r="P36" s="243" t="s">
        <v>47</v>
      </c>
      <c r="Q36" s="139" t="s">
        <v>308</v>
      </c>
      <c r="R36" s="203">
        <v>26417</v>
      </c>
      <c r="S36" s="118"/>
      <c r="T36" s="88"/>
      <c r="U36" s="275"/>
      <c r="V36" s="281" t="s">
        <v>454</v>
      </c>
      <c r="W36" s="278" t="s">
        <v>160</v>
      </c>
      <c r="X36" s="32"/>
      <c r="Y36" s="268"/>
      <c r="Z36" s="251" t="s">
        <v>435</v>
      </c>
      <c r="AA36" s="75"/>
      <c r="AB36" s="272"/>
      <c r="AC36" s="261">
        <v>10</v>
      </c>
      <c r="AD36" s="29"/>
      <c r="AE36" s="29"/>
      <c r="AF36" s="29" t="s">
        <v>68</v>
      </c>
      <c r="AG36" s="29" t="s">
        <v>68</v>
      </c>
      <c r="AH36" s="119" t="s">
        <v>69</v>
      </c>
      <c r="AI36" s="28">
        <v>1.6</v>
      </c>
      <c r="AJ36" s="28">
        <v>1.5</v>
      </c>
      <c r="AK36" s="214" t="s">
        <v>68</v>
      </c>
      <c r="AL36" s="227">
        <v>1371.5</v>
      </c>
      <c r="AM36" s="228">
        <v>1275.8</v>
      </c>
      <c r="AN36" s="107"/>
      <c r="AO36" s="107"/>
      <c r="AP36" s="224">
        <v>53</v>
      </c>
      <c r="AQ36" s="25">
        <v>83</v>
      </c>
      <c r="AR36" s="145">
        <v>1949</v>
      </c>
      <c r="AS36" s="145">
        <v>1962</v>
      </c>
      <c r="AT36" s="26" t="s">
        <v>257</v>
      </c>
      <c r="AU36" s="26" t="s">
        <v>66</v>
      </c>
      <c r="AV36" s="110">
        <v>57.2</v>
      </c>
      <c r="AW36" s="27">
        <v>182</v>
      </c>
      <c r="AX36" s="27">
        <v>119888</v>
      </c>
      <c r="AY36" s="26" t="s">
        <v>65</v>
      </c>
      <c r="AZ36" s="24">
        <v>27</v>
      </c>
      <c r="BA36" s="149" t="s">
        <v>336</v>
      </c>
      <c r="BB36" s="149" t="s">
        <v>186</v>
      </c>
      <c r="BC36" s="150" t="s">
        <v>256</v>
      </c>
      <c r="BD36" s="149">
        <v>1</v>
      </c>
      <c r="BE36" s="30"/>
      <c r="BF36" s="23" t="s">
        <v>255</v>
      </c>
      <c r="BG36" s="35"/>
      <c r="BH36" s="34"/>
      <c r="BI36" s="91"/>
      <c r="BJ36" s="35" t="s">
        <v>203</v>
      </c>
      <c r="BK36" s="34"/>
      <c r="BL36" s="220" t="s">
        <v>445</v>
      </c>
      <c r="BM36" s="272"/>
    </row>
    <row r="37" spans="2:65" ht="11.1" customHeight="1">
      <c r="B37" s="296" t="s">
        <v>189</v>
      </c>
      <c r="C37" s="156"/>
      <c r="D37" s="33" t="s">
        <v>188</v>
      </c>
      <c r="E37" s="156"/>
      <c r="F37" s="36" t="s">
        <v>254</v>
      </c>
      <c r="G37" s="157"/>
      <c r="H37" s="157"/>
      <c r="I37" s="158" t="s">
        <v>253</v>
      </c>
      <c r="J37" s="33"/>
      <c r="K37" s="157"/>
      <c r="L37" s="157"/>
      <c r="M37" s="31"/>
      <c r="N37" s="30" t="s">
        <v>69</v>
      </c>
      <c r="O37" s="248">
        <f t="shared" ref="O37:O45" si="0">(AL37*10^4)/(AN37*10^6/365.25)</f>
        <v>51.786433718137445</v>
      </c>
      <c r="P37" s="243" t="s">
        <v>47</v>
      </c>
      <c r="Q37" s="139" t="s">
        <v>308</v>
      </c>
      <c r="R37" s="203">
        <v>26417</v>
      </c>
      <c r="S37" s="118"/>
      <c r="T37" s="88"/>
      <c r="U37" s="275"/>
      <c r="V37" s="281" t="s">
        <v>454</v>
      </c>
      <c r="W37" s="75" t="s">
        <v>251</v>
      </c>
      <c r="X37" s="32"/>
      <c r="Y37" s="268"/>
      <c r="Z37" s="75" t="s">
        <v>434</v>
      </c>
      <c r="AA37" s="75"/>
      <c r="AB37" s="272"/>
      <c r="AC37" s="261">
        <v>15</v>
      </c>
      <c r="AD37" s="75" t="s">
        <v>534</v>
      </c>
      <c r="AE37" s="29"/>
      <c r="AF37" s="29" t="s">
        <v>68</v>
      </c>
      <c r="AG37" s="29" t="s">
        <v>68</v>
      </c>
      <c r="AH37" s="119" t="s">
        <v>69</v>
      </c>
      <c r="AI37" s="28">
        <v>2.5</v>
      </c>
      <c r="AJ37" s="28">
        <v>2.2000000000000002</v>
      </c>
      <c r="AK37" s="214" t="s">
        <v>68</v>
      </c>
      <c r="AL37" s="227">
        <v>3660</v>
      </c>
      <c r="AM37" s="228">
        <v>3200</v>
      </c>
      <c r="AN37" s="107">
        <v>258.14</v>
      </c>
      <c r="AO37" s="107">
        <v>255.69</v>
      </c>
      <c r="AP37" s="224">
        <v>126.9</v>
      </c>
      <c r="AQ37" s="25">
        <v>240</v>
      </c>
      <c r="AR37" s="145">
        <v>1952</v>
      </c>
      <c r="AS37" s="145">
        <v>1957</v>
      </c>
      <c r="AT37" s="26" t="s">
        <v>250</v>
      </c>
      <c r="AU37" s="26" t="s">
        <v>66</v>
      </c>
      <c r="AV37" s="110">
        <v>48.5</v>
      </c>
      <c r="AW37" s="27">
        <v>72</v>
      </c>
      <c r="AX37" s="27">
        <v>46000</v>
      </c>
      <c r="AY37" s="26" t="s">
        <v>249</v>
      </c>
      <c r="AZ37" s="24">
        <v>33</v>
      </c>
      <c r="BA37" s="149" t="s">
        <v>335</v>
      </c>
      <c r="BB37" s="149" t="s">
        <v>186</v>
      </c>
      <c r="BC37" s="150" t="s">
        <v>248</v>
      </c>
      <c r="BD37" s="149">
        <v>1</v>
      </c>
      <c r="BE37" s="30"/>
      <c r="BF37" s="23" t="s">
        <v>247</v>
      </c>
      <c r="BG37" s="35" t="s">
        <v>252</v>
      </c>
      <c r="BH37" s="34"/>
      <c r="BI37" s="91"/>
      <c r="BJ37" s="35" t="s">
        <v>203</v>
      </c>
      <c r="BK37" s="34"/>
      <c r="BL37" s="220" t="s">
        <v>287</v>
      </c>
      <c r="BM37" s="272"/>
    </row>
    <row r="38" spans="2:65" ht="11.1" customHeight="1">
      <c r="B38" s="296" t="s">
        <v>189</v>
      </c>
      <c r="C38" s="156"/>
      <c r="D38" s="33" t="s">
        <v>188</v>
      </c>
      <c r="E38" s="156"/>
      <c r="F38" s="36" t="s">
        <v>246</v>
      </c>
      <c r="G38" s="157"/>
      <c r="H38" s="157"/>
      <c r="I38" s="158" t="s">
        <v>245</v>
      </c>
      <c r="J38" s="33"/>
      <c r="K38" s="157"/>
      <c r="L38" s="157"/>
      <c r="M38" s="31"/>
      <c r="N38" s="30" t="s">
        <v>69</v>
      </c>
      <c r="O38" s="248">
        <f t="shared" si="0"/>
        <v>39.633021549946825</v>
      </c>
      <c r="P38" s="243" t="s">
        <v>47</v>
      </c>
      <c r="Q38" s="139" t="s">
        <v>308</v>
      </c>
      <c r="R38" s="203">
        <v>26417</v>
      </c>
      <c r="S38" s="118"/>
      <c r="T38" s="88"/>
      <c r="U38" s="275"/>
      <c r="V38" s="281" t="s">
        <v>454</v>
      </c>
      <c r="W38" s="278" t="s">
        <v>160</v>
      </c>
      <c r="X38" s="32"/>
      <c r="Y38" s="268"/>
      <c r="Z38" s="75" t="s">
        <v>436</v>
      </c>
      <c r="AA38" s="75"/>
      <c r="AB38" s="272"/>
      <c r="AC38" s="261">
        <v>14</v>
      </c>
      <c r="AD38" s="29"/>
      <c r="AE38" s="29"/>
      <c r="AF38" s="29" t="s">
        <v>68</v>
      </c>
      <c r="AG38" s="29" t="s">
        <v>68</v>
      </c>
      <c r="AH38" s="119" t="s">
        <v>69</v>
      </c>
      <c r="AI38" s="28">
        <v>1.9</v>
      </c>
      <c r="AJ38" s="28">
        <v>1.6</v>
      </c>
      <c r="AK38" s="214" t="s">
        <v>68</v>
      </c>
      <c r="AL38" s="227">
        <v>5000</v>
      </c>
      <c r="AM38" s="228">
        <v>3500</v>
      </c>
      <c r="AN38" s="107">
        <v>460.79</v>
      </c>
      <c r="AO38" s="107">
        <v>462.02</v>
      </c>
      <c r="AP38" s="224">
        <v>210.1</v>
      </c>
      <c r="AQ38" s="25">
        <v>210</v>
      </c>
      <c r="AR38" s="145">
        <v>1951</v>
      </c>
      <c r="AS38" s="145">
        <v>1958</v>
      </c>
      <c r="AT38" s="26" t="s">
        <v>243</v>
      </c>
      <c r="AU38" s="26" t="s">
        <v>94</v>
      </c>
      <c r="AV38" s="110">
        <v>94.5</v>
      </c>
      <c r="AW38" s="27">
        <v>215</v>
      </c>
      <c r="AX38" s="27"/>
      <c r="AY38" s="26" t="s">
        <v>65</v>
      </c>
      <c r="AZ38" s="24">
        <v>32</v>
      </c>
      <c r="BA38" s="149" t="s">
        <v>335</v>
      </c>
      <c r="BB38" s="149" t="s">
        <v>186</v>
      </c>
      <c r="BC38" s="150" t="s">
        <v>242</v>
      </c>
      <c r="BD38" s="149">
        <v>1</v>
      </c>
      <c r="BE38" s="30"/>
      <c r="BF38" s="23" t="s">
        <v>241</v>
      </c>
      <c r="BG38" s="35" t="s">
        <v>244</v>
      </c>
      <c r="BH38" s="34"/>
      <c r="BI38" s="91"/>
      <c r="BJ38" s="55" t="s">
        <v>149</v>
      </c>
      <c r="BK38" s="34"/>
      <c r="BL38" s="220" t="s">
        <v>288</v>
      </c>
      <c r="BM38" s="272"/>
    </row>
    <row r="39" spans="2:65" ht="11.1" customHeight="1">
      <c r="B39" s="296" t="s">
        <v>189</v>
      </c>
      <c r="C39" s="156"/>
      <c r="D39" s="33" t="s">
        <v>235</v>
      </c>
      <c r="E39" s="156"/>
      <c r="F39" s="36" t="s">
        <v>235</v>
      </c>
      <c r="G39" s="157"/>
      <c r="H39" s="157"/>
      <c r="I39" s="158" t="s">
        <v>240</v>
      </c>
      <c r="J39" s="33"/>
      <c r="K39" s="157"/>
      <c r="L39" s="157"/>
      <c r="M39" s="31"/>
      <c r="N39" s="30" t="s">
        <v>69</v>
      </c>
      <c r="O39" s="248">
        <f t="shared" si="0"/>
        <v>43.96482546475859</v>
      </c>
      <c r="P39" s="243" t="s">
        <v>47</v>
      </c>
      <c r="Q39" s="139" t="s">
        <v>308</v>
      </c>
      <c r="R39" s="203">
        <v>26417</v>
      </c>
      <c r="S39" s="118"/>
      <c r="T39" s="88"/>
      <c r="U39" s="275"/>
      <c r="V39" s="281" t="s">
        <v>454</v>
      </c>
      <c r="W39" s="278" t="s">
        <v>220</v>
      </c>
      <c r="X39" s="32"/>
      <c r="Y39" s="268"/>
      <c r="Z39" s="75" t="s">
        <v>437</v>
      </c>
      <c r="AA39" s="75"/>
      <c r="AB39" s="272"/>
      <c r="AC39" s="262">
        <v>-8</v>
      </c>
      <c r="AD39" s="75" t="s">
        <v>534</v>
      </c>
      <c r="AE39" s="29" t="s">
        <v>78</v>
      </c>
      <c r="AF39" s="29" t="s">
        <v>68</v>
      </c>
      <c r="AG39" s="29" t="s">
        <v>68</v>
      </c>
      <c r="AH39" s="119" t="s">
        <v>69</v>
      </c>
      <c r="AI39" s="28">
        <v>3.3</v>
      </c>
      <c r="AJ39" s="28">
        <v>3</v>
      </c>
      <c r="AK39" s="214" t="s">
        <v>68</v>
      </c>
      <c r="AL39" s="227">
        <v>1800</v>
      </c>
      <c r="AM39" s="228">
        <v>1600</v>
      </c>
      <c r="AN39" s="107">
        <v>149.54</v>
      </c>
      <c r="AO39" s="107">
        <v>146.69999999999999</v>
      </c>
      <c r="AP39" s="224">
        <v>58.9</v>
      </c>
      <c r="AQ39" s="25">
        <v>83</v>
      </c>
      <c r="AR39" s="145">
        <v>1968</v>
      </c>
      <c r="AS39" s="145">
        <v>1980</v>
      </c>
      <c r="AT39" s="26" t="s">
        <v>238</v>
      </c>
      <c r="AU39" s="26" t="s">
        <v>167</v>
      </c>
      <c r="AV39" s="110">
        <v>80</v>
      </c>
      <c r="AW39" s="27">
        <v>310</v>
      </c>
      <c r="AX39" s="27"/>
      <c r="AY39" s="26" t="s">
        <v>65</v>
      </c>
      <c r="AZ39" s="24">
        <v>24</v>
      </c>
      <c r="BA39" s="149" t="s">
        <v>335</v>
      </c>
      <c r="BB39" s="149" t="s">
        <v>186</v>
      </c>
      <c r="BC39" s="150" t="s">
        <v>237</v>
      </c>
      <c r="BD39" s="149">
        <v>1</v>
      </c>
      <c r="BE39" s="30"/>
      <c r="BF39" s="23" t="s">
        <v>236</v>
      </c>
      <c r="BG39" s="35" t="s">
        <v>239</v>
      </c>
      <c r="BH39" s="34"/>
      <c r="BI39" s="91"/>
      <c r="BJ39" s="35" t="s">
        <v>203</v>
      </c>
      <c r="BK39" s="34"/>
      <c r="BL39" s="220" t="s">
        <v>289</v>
      </c>
      <c r="BM39" s="272"/>
    </row>
    <row r="40" spans="2:65" ht="11.1" customHeight="1">
      <c r="B40" s="296" t="s">
        <v>189</v>
      </c>
      <c r="C40" s="156"/>
      <c r="D40" s="33" t="s">
        <v>235</v>
      </c>
      <c r="E40" s="156"/>
      <c r="F40" s="36" t="s">
        <v>234</v>
      </c>
      <c r="G40" s="157"/>
      <c r="H40" s="157"/>
      <c r="I40" s="158" t="s">
        <v>233</v>
      </c>
      <c r="J40" s="33"/>
      <c r="K40" s="157"/>
      <c r="L40" s="157"/>
      <c r="M40" s="31"/>
      <c r="N40" s="73" t="s">
        <v>427</v>
      </c>
      <c r="O40" s="248">
        <f t="shared" si="0"/>
        <v>161.40079540433052</v>
      </c>
      <c r="P40" s="244" t="s">
        <v>46</v>
      </c>
      <c r="Q40" s="88" t="s">
        <v>310</v>
      </c>
      <c r="R40" s="204">
        <v>35192</v>
      </c>
      <c r="S40" s="119" t="s">
        <v>305</v>
      </c>
      <c r="T40" s="88" t="s">
        <v>310</v>
      </c>
      <c r="U40" s="275">
        <v>35192</v>
      </c>
      <c r="V40" s="281" t="s">
        <v>454</v>
      </c>
      <c r="W40" s="278" t="s">
        <v>87</v>
      </c>
      <c r="X40" s="32"/>
      <c r="Y40" s="268"/>
      <c r="Z40" s="75" t="s">
        <v>438</v>
      </c>
      <c r="AA40" s="75"/>
      <c r="AB40" s="272"/>
      <c r="AC40" s="261">
        <v>9</v>
      </c>
      <c r="AD40" s="75" t="s">
        <v>534</v>
      </c>
      <c r="AE40" s="29" t="s">
        <v>78</v>
      </c>
      <c r="AF40" s="29" t="s">
        <v>68</v>
      </c>
      <c r="AG40" s="29" t="s">
        <v>68</v>
      </c>
      <c r="AH40" s="119" t="s">
        <v>69</v>
      </c>
      <c r="AI40" s="28">
        <v>3.6</v>
      </c>
      <c r="AJ40" s="28">
        <v>3.3</v>
      </c>
      <c r="AK40" s="215" t="s">
        <v>68</v>
      </c>
      <c r="AL40" s="227">
        <v>1000</v>
      </c>
      <c r="AM40" s="229">
        <v>920</v>
      </c>
      <c r="AN40" s="107">
        <v>22.63</v>
      </c>
      <c r="AO40" s="107">
        <v>23.21</v>
      </c>
      <c r="AP40" s="208">
        <v>22.5</v>
      </c>
      <c r="AQ40" s="25">
        <v>90</v>
      </c>
      <c r="AR40" s="145">
        <v>1975</v>
      </c>
      <c r="AS40" s="145">
        <v>1987</v>
      </c>
      <c r="AT40" s="54" t="s">
        <v>231</v>
      </c>
      <c r="AU40" s="54" t="s">
        <v>66</v>
      </c>
      <c r="AV40" s="107">
        <v>46</v>
      </c>
      <c r="AW40" s="27">
        <v>355</v>
      </c>
      <c r="AX40" s="27"/>
      <c r="AY40" s="54" t="s">
        <v>179</v>
      </c>
      <c r="AZ40" s="24">
        <v>34</v>
      </c>
      <c r="BA40" s="149" t="s">
        <v>335</v>
      </c>
      <c r="BB40" s="149" t="s">
        <v>186</v>
      </c>
      <c r="BC40" s="150" t="s">
        <v>230</v>
      </c>
      <c r="BD40" s="149">
        <v>3</v>
      </c>
      <c r="BE40" s="22"/>
      <c r="BF40" s="23" t="s">
        <v>229</v>
      </c>
      <c r="BG40" s="35" t="s">
        <v>232</v>
      </c>
      <c r="BH40" s="34"/>
      <c r="BI40" s="92"/>
      <c r="BJ40" s="35" t="s">
        <v>203</v>
      </c>
      <c r="BK40" s="34"/>
      <c r="BL40" s="220" t="s">
        <v>290</v>
      </c>
      <c r="BM40" s="272"/>
    </row>
    <row r="41" spans="2:65" ht="11.1" customHeight="1">
      <c r="B41" s="296" t="s">
        <v>189</v>
      </c>
      <c r="C41" s="156"/>
      <c r="D41" s="33" t="s">
        <v>228</v>
      </c>
      <c r="E41" s="156"/>
      <c r="F41" s="36" t="s">
        <v>228</v>
      </c>
      <c r="G41" s="157"/>
      <c r="H41" s="157"/>
      <c r="I41" s="158" t="s">
        <v>227</v>
      </c>
      <c r="J41" s="33"/>
      <c r="K41" s="157"/>
      <c r="L41" s="157"/>
      <c r="M41" s="31"/>
      <c r="N41" s="73" t="s">
        <v>140</v>
      </c>
      <c r="O41" s="248">
        <f t="shared" si="0"/>
        <v>146.5460095944178</v>
      </c>
      <c r="P41" s="244" t="s">
        <v>46</v>
      </c>
      <c r="Q41" s="88" t="s">
        <v>308</v>
      </c>
      <c r="R41" s="204">
        <v>35192</v>
      </c>
      <c r="S41" s="119" t="s">
        <v>305</v>
      </c>
      <c r="T41" s="88" t="s">
        <v>310</v>
      </c>
      <c r="U41" s="275">
        <v>35192</v>
      </c>
      <c r="V41" s="281" t="s">
        <v>454</v>
      </c>
      <c r="W41" s="278" t="s">
        <v>87</v>
      </c>
      <c r="X41" s="32"/>
      <c r="Y41" s="268"/>
      <c r="Z41" s="75" t="s">
        <v>437</v>
      </c>
      <c r="AA41" s="75"/>
      <c r="AB41" s="272"/>
      <c r="AC41" s="261">
        <v>12</v>
      </c>
      <c r="AD41" s="29"/>
      <c r="AE41" s="29"/>
      <c r="AF41" s="29" t="s">
        <v>68</v>
      </c>
      <c r="AG41" s="29" t="s">
        <v>68</v>
      </c>
      <c r="AH41" s="119" t="s">
        <v>69</v>
      </c>
      <c r="AI41" s="28">
        <v>3.6</v>
      </c>
      <c r="AJ41" s="28">
        <v>3</v>
      </c>
      <c r="AK41" s="215" t="s">
        <v>68</v>
      </c>
      <c r="AL41" s="230">
        <v>920</v>
      </c>
      <c r="AM41" s="229">
        <v>850</v>
      </c>
      <c r="AN41" s="107">
        <v>22.93</v>
      </c>
      <c r="AO41" s="107">
        <v>24.08</v>
      </c>
      <c r="AP41" s="208">
        <v>20</v>
      </c>
      <c r="AQ41" s="25">
        <v>50</v>
      </c>
      <c r="AR41" s="145">
        <v>1972</v>
      </c>
      <c r="AS41" s="145">
        <v>1984</v>
      </c>
      <c r="AT41" s="54" t="s">
        <v>226</v>
      </c>
      <c r="AU41" s="54" t="s">
        <v>167</v>
      </c>
      <c r="AV41" s="107">
        <v>74</v>
      </c>
      <c r="AW41" s="27">
        <v>420</v>
      </c>
      <c r="AX41" s="27">
        <v>2755</v>
      </c>
      <c r="AY41" s="54" t="s">
        <v>138</v>
      </c>
      <c r="AZ41" s="24">
        <v>31</v>
      </c>
      <c r="BA41" s="149" t="s">
        <v>335</v>
      </c>
      <c r="BB41" s="149" t="s">
        <v>186</v>
      </c>
      <c r="BC41" s="150" t="s">
        <v>225</v>
      </c>
      <c r="BD41" s="149">
        <v>3</v>
      </c>
      <c r="BE41" s="22"/>
      <c r="BF41" s="23" t="s">
        <v>224</v>
      </c>
      <c r="BG41" s="35"/>
      <c r="BH41" s="34"/>
      <c r="BI41" s="92"/>
      <c r="BJ41" s="35" t="s">
        <v>203</v>
      </c>
      <c r="BK41" s="34"/>
      <c r="BL41" s="220" t="s">
        <v>291</v>
      </c>
      <c r="BM41" s="272"/>
    </row>
    <row r="42" spans="2:65" ht="11.1" customHeight="1">
      <c r="B42" s="296" t="s">
        <v>189</v>
      </c>
      <c r="C42" s="156"/>
      <c r="D42" s="33" t="s">
        <v>207</v>
      </c>
      <c r="E42" s="156"/>
      <c r="F42" s="36" t="s">
        <v>223</v>
      </c>
      <c r="G42" s="157"/>
      <c r="H42" s="157"/>
      <c r="I42" s="158" t="s">
        <v>222</v>
      </c>
      <c r="J42" s="33"/>
      <c r="K42" s="157"/>
      <c r="L42" s="157"/>
      <c r="M42" s="31"/>
      <c r="N42" s="30" t="s">
        <v>69</v>
      </c>
      <c r="O42" s="248">
        <f t="shared" si="0"/>
        <v>47.619366257986528</v>
      </c>
      <c r="P42" s="243" t="s">
        <v>47</v>
      </c>
      <c r="Q42" s="139" t="s">
        <v>308</v>
      </c>
      <c r="R42" s="203">
        <v>26417</v>
      </c>
      <c r="S42" s="290" t="s">
        <v>305</v>
      </c>
      <c r="T42" s="88" t="s">
        <v>311</v>
      </c>
      <c r="U42" s="275">
        <v>31468</v>
      </c>
      <c r="V42" s="281" t="s">
        <v>454</v>
      </c>
      <c r="W42" s="278" t="s">
        <v>220</v>
      </c>
      <c r="X42" s="32"/>
      <c r="Y42" s="268"/>
      <c r="Z42" s="252" t="s">
        <v>439</v>
      </c>
      <c r="AA42" s="75"/>
      <c r="AB42" s="272"/>
      <c r="AC42" s="262">
        <v>2</v>
      </c>
      <c r="AD42" s="75" t="s">
        <v>533</v>
      </c>
      <c r="AE42" s="29" t="s">
        <v>78</v>
      </c>
      <c r="AF42" s="29" t="s">
        <v>68</v>
      </c>
      <c r="AG42" s="29" t="s">
        <v>68</v>
      </c>
      <c r="AH42" s="119" t="s">
        <v>69</v>
      </c>
      <c r="AI42" s="28">
        <v>2.2999999999999998</v>
      </c>
      <c r="AJ42" s="28">
        <v>2.2000000000000002</v>
      </c>
      <c r="AK42" s="214" t="s">
        <v>68</v>
      </c>
      <c r="AL42" s="227">
        <v>4530</v>
      </c>
      <c r="AM42" s="228">
        <v>3930</v>
      </c>
      <c r="AN42" s="107">
        <v>347.46</v>
      </c>
      <c r="AO42" s="107">
        <v>342.69</v>
      </c>
      <c r="AP42" s="224">
        <v>195.3</v>
      </c>
      <c r="AQ42" s="25">
        <v>390</v>
      </c>
      <c r="AR42" s="145">
        <v>1964</v>
      </c>
      <c r="AS42" s="145">
        <v>1970</v>
      </c>
      <c r="AT42" s="26" t="s">
        <v>219</v>
      </c>
      <c r="AU42" s="26" t="s">
        <v>66</v>
      </c>
      <c r="AV42" s="110">
        <v>45.5</v>
      </c>
      <c r="AW42" s="27">
        <v>177</v>
      </c>
      <c r="AX42" s="27"/>
      <c r="AY42" s="26" t="s">
        <v>130</v>
      </c>
      <c r="AZ42" s="24">
        <v>26</v>
      </c>
      <c r="BA42" s="149" t="s">
        <v>335</v>
      </c>
      <c r="BB42" s="149" t="s">
        <v>186</v>
      </c>
      <c r="BC42" s="150" t="s">
        <v>218</v>
      </c>
      <c r="BD42" s="149">
        <v>1</v>
      </c>
      <c r="BE42" s="125" t="s">
        <v>381</v>
      </c>
      <c r="BF42" s="23" t="s">
        <v>217</v>
      </c>
      <c r="BG42" s="35" t="s">
        <v>221</v>
      </c>
      <c r="BH42" s="34"/>
      <c r="BI42" s="91"/>
      <c r="BJ42" s="223" t="s">
        <v>149</v>
      </c>
      <c r="BK42" s="34"/>
      <c r="BL42" s="220" t="s">
        <v>292</v>
      </c>
      <c r="BM42" s="272"/>
    </row>
    <row r="43" spans="2:65" ht="11.1" customHeight="1">
      <c r="B43" s="296" t="s">
        <v>189</v>
      </c>
      <c r="C43" s="156"/>
      <c r="D43" s="33" t="s">
        <v>207</v>
      </c>
      <c r="E43" s="156"/>
      <c r="F43" s="36" t="s">
        <v>216</v>
      </c>
      <c r="G43" s="157"/>
      <c r="H43" s="157"/>
      <c r="I43" s="158" t="s">
        <v>215</v>
      </c>
      <c r="J43" s="33"/>
      <c r="K43" s="157"/>
      <c r="L43" s="157"/>
      <c r="M43" s="31"/>
      <c r="N43" s="30" t="s">
        <v>69</v>
      </c>
      <c r="O43" s="248">
        <f t="shared" si="0"/>
        <v>58.195578570005978</v>
      </c>
      <c r="P43" s="243" t="s">
        <v>47</v>
      </c>
      <c r="Q43" s="139" t="s">
        <v>309</v>
      </c>
      <c r="R43" s="203">
        <v>26813</v>
      </c>
      <c r="S43" s="290" t="s">
        <v>305</v>
      </c>
      <c r="T43" s="88" t="s">
        <v>311</v>
      </c>
      <c r="U43" s="275">
        <v>31468</v>
      </c>
      <c r="V43" s="281" t="s">
        <v>454</v>
      </c>
      <c r="W43" s="278" t="s">
        <v>213</v>
      </c>
      <c r="X43" s="32"/>
      <c r="Y43" s="268"/>
      <c r="Z43" s="75" t="s">
        <v>438</v>
      </c>
      <c r="AA43" s="75"/>
      <c r="AB43" s="272"/>
      <c r="AC43" s="261">
        <v>12</v>
      </c>
      <c r="AD43" s="75" t="s">
        <v>533</v>
      </c>
      <c r="AE43" s="29" t="s">
        <v>78</v>
      </c>
      <c r="AF43" s="29" t="s">
        <v>68</v>
      </c>
      <c r="AG43" s="29" t="s">
        <v>68</v>
      </c>
      <c r="AH43" s="119" t="s">
        <v>69</v>
      </c>
      <c r="AI43" s="28">
        <v>2.4</v>
      </c>
      <c r="AJ43" s="28">
        <v>2.2000000000000002</v>
      </c>
      <c r="AK43" s="214" t="s">
        <v>68</v>
      </c>
      <c r="AL43" s="227">
        <v>2800</v>
      </c>
      <c r="AM43" s="228">
        <v>2500</v>
      </c>
      <c r="AN43" s="107">
        <v>175.73500000000001</v>
      </c>
      <c r="AO43" s="107">
        <v>178.89099999999999</v>
      </c>
      <c r="AP43" s="224">
        <v>88.5</v>
      </c>
      <c r="AQ43" s="25">
        <v>160</v>
      </c>
      <c r="AR43" s="145">
        <v>1956</v>
      </c>
      <c r="AS43" s="145">
        <v>1961</v>
      </c>
      <c r="AT43" s="26" t="s">
        <v>212</v>
      </c>
      <c r="AU43" s="26" t="s">
        <v>211</v>
      </c>
      <c r="AV43" s="110">
        <v>82</v>
      </c>
      <c r="AW43" s="27">
        <v>323</v>
      </c>
      <c r="AX43" s="27"/>
      <c r="AY43" s="26" t="s">
        <v>210</v>
      </c>
      <c r="AZ43" s="24">
        <v>25</v>
      </c>
      <c r="BA43" s="149" t="s">
        <v>335</v>
      </c>
      <c r="BB43" s="149" t="s">
        <v>186</v>
      </c>
      <c r="BC43" s="150" t="s">
        <v>209</v>
      </c>
      <c r="BD43" s="149">
        <v>1</v>
      </c>
      <c r="BE43" s="22"/>
      <c r="BF43" s="23" t="s">
        <v>208</v>
      </c>
      <c r="BG43" s="35" t="s">
        <v>214</v>
      </c>
      <c r="BH43" s="34"/>
      <c r="BI43" s="91"/>
      <c r="BJ43" s="55" t="s">
        <v>149</v>
      </c>
      <c r="BK43" s="34"/>
      <c r="BL43" s="220" t="s">
        <v>293</v>
      </c>
      <c r="BM43" s="272"/>
    </row>
    <row r="44" spans="2:65" ht="11.1" customHeight="1">
      <c r="B44" s="296" t="s">
        <v>189</v>
      </c>
      <c r="C44" s="156"/>
      <c r="D44" s="33" t="s">
        <v>207</v>
      </c>
      <c r="E44" s="156"/>
      <c r="F44" s="36" t="s">
        <v>206</v>
      </c>
      <c r="G44" s="157"/>
      <c r="H44" s="157"/>
      <c r="I44" s="158" t="s">
        <v>205</v>
      </c>
      <c r="J44" s="33"/>
      <c r="K44" s="157"/>
      <c r="L44" s="157"/>
      <c r="M44" s="31"/>
      <c r="N44" s="73" t="s">
        <v>140</v>
      </c>
      <c r="O44" s="248">
        <f t="shared" si="0"/>
        <v>193.10179977502813</v>
      </c>
      <c r="P44" s="244" t="s">
        <v>46</v>
      </c>
      <c r="Q44" s="88" t="s">
        <v>308</v>
      </c>
      <c r="R44" s="204">
        <v>26417</v>
      </c>
      <c r="S44" s="118"/>
      <c r="T44" s="88"/>
      <c r="U44" s="275"/>
      <c r="V44" s="281" t="s">
        <v>454</v>
      </c>
      <c r="W44" s="278" t="s">
        <v>202</v>
      </c>
      <c r="X44" s="32"/>
      <c r="Y44" s="268"/>
      <c r="Z44" s="75" t="s">
        <v>440</v>
      </c>
      <c r="AA44" s="75"/>
      <c r="AB44" s="272"/>
      <c r="AC44" s="262">
        <v>-4</v>
      </c>
      <c r="AD44" s="75" t="s">
        <v>535</v>
      </c>
      <c r="AE44" s="29"/>
      <c r="AF44" s="29" t="s">
        <v>68</v>
      </c>
      <c r="AG44" s="29" t="s">
        <v>68</v>
      </c>
      <c r="AH44" s="119" t="s">
        <v>69</v>
      </c>
      <c r="AI44" s="28">
        <v>3.8</v>
      </c>
      <c r="AJ44" s="28">
        <v>3.4</v>
      </c>
      <c r="AK44" s="215" t="s">
        <v>68</v>
      </c>
      <c r="AL44" s="230">
        <v>470</v>
      </c>
      <c r="AM44" s="229">
        <v>420</v>
      </c>
      <c r="AN44" s="107">
        <v>8.89</v>
      </c>
      <c r="AO44" s="107">
        <v>9.25</v>
      </c>
      <c r="AP44" s="208">
        <v>9.6999999999999993</v>
      </c>
      <c r="AQ44" s="25">
        <v>41</v>
      </c>
      <c r="AR44" s="145">
        <v>1965</v>
      </c>
      <c r="AS44" s="145">
        <v>1976</v>
      </c>
      <c r="AT44" s="54" t="s">
        <v>201</v>
      </c>
      <c r="AU44" s="54" t="s">
        <v>167</v>
      </c>
      <c r="AV44" s="107">
        <v>43</v>
      </c>
      <c r="AW44" s="27">
        <v>256.5</v>
      </c>
      <c r="AX44" s="27">
        <v>244</v>
      </c>
      <c r="AY44" s="54" t="s">
        <v>166</v>
      </c>
      <c r="AZ44" s="24">
        <v>29</v>
      </c>
      <c r="BA44" s="149" t="s">
        <v>335</v>
      </c>
      <c r="BB44" s="149" t="s">
        <v>186</v>
      </c>
      <c r="BC44" s="150" t="s">
        <v>200</v>
      </c>
      <c r="BD44" s="149">
        <v>3</v>
      </c>
      <c r="BE44" s="30"/>
      <c r="BF44" s="23" t="s">
        <v>199</v>
      </c>
      <c r="BG44" s="35" t="s">
        <v>204</v>
      </c>
      <c r="BH44" s="34"/>
      <c r="BI44" s="92"/>
      <c r="BJ44" s="35" t="s">
        <v>203</v>
      </c>
      <c r="BK44" s="34"/>
      <c r="BL44" s="220" t="s">
        <v>294</v>
      </c>
      <c r="BM44" s="272"/>
    </row>
    <row r="45" spans="2:65" ht="11.1" customHeight="1">
      <c r="B45" s="296" t="s">
        <v>189</v>
      </c>
      <c r="C45" s="156"/>
      <c r="D45" s="33" t="s">
        <v>198</v>
      </c>
      <c r="E45" s="156"/>
      <c r="F45" s="36" t="s">
        <v>197</v>
      </c>
      <c r="G45" s="157"/>
      <c r="H45" s="157"/>
      <c r="I45" s="158" t="s">
        <v>196</v>
      </c>
      <c r="J45" s="33"/>
      <c r="K45" s="157"/>
      <c r="L45" s="157"/>
      <c r="M45" s="31"/>
      <c r="N45" s="30" t="s">
        <v>69</v>
      </c>
      <c r="O45" s="248">
        <f t="shared" si="0"/>
        <v>129.96099105568976</v>
      </c>
      <c r="P45" s="244" t="s">
        <v>46</v>
      </c>
      <c r="Q45" s="88" t="s">
        <v>308</v>
      </c>
      <c r="R45" s="204">
        <v>36665</v>
      </c>
      <c r="S45" s="119" t="s">
        <v>305</v>
      </c>
      <c r="T45" s="88" t="s">
        <v>308</v>
      </c>
      <c r="U45" s="275">
        <v>31468</v>
      </c>
      <c r="V45" s="281" t="s">
        <v>454</v>
      </c>
      <c r="W45" s="278" t="s">
        <v>103</v>
      </c>
      <c r="X45" s="32"/>
      <c r="Y45" s="268"/>
      <c r="Z45" s="75" t="s">
        <v>438</v>
      </c>
      <c r="AA45" s="75"/>
      <c r="AB45" s="272"/>
      <c r="AC45" s="261">
        <v>9</v>
      </c>
      <c r="AD45" s="75" t="s">
        <v>533</v>
      </c>
      <c r="AE45" s="29"/>
      <c r="AF45" s="29" t="s">
        <v>68</v>
      </c>
      <c r="AG45" s="29" t="s">
        <v>68</v>
      </c>
      <c r="AH45" s="119" t="s">
        <v>69</v>
      </c>
      <c r="AI45" s="28">
        <v>2.2000000000000002</v>
      </c>
      <c r="AJ45" s="28">
        <v>1.9</v>
      </c>
      <c r="AK45" s="215" t="s">
        <v>78</v>
      </c>
      <c r="AL45" s="227">
        <v>10900</v>
      </c>
      <c r="AM45" s="228">
        <v>9950</v>
      </c>
      <c r="AN45" s="107">
        <v>306.33999999999997</v>
      </c>
      <c r="AO45" s="107">
        <v>322.44</v>
      </c>
      <c r="AP45" s="208">
        <v>236.6</v>
      </c>
      <c r="AQ45" s="25">
        <v>410</v>
      </c>
      <c r="AR45" s="145">
        <v>1973</v>
      </c>
      <c r="AS45" s="145">
        <v>1991</v>
      </c>
      <c r="AT45" s="54" t="s">
        <v>195</v>
      </c>
      <c r="AU45" s="54" t="s">
        <v>167</v>
      </c>
      <c r="AV45" s="107">
        <v>90</v>
      </c>
      <c r="AW45" s="27">
        <v>565</v>
      </c>
      <c r="AX45" s="27"/>
      <c r="AY45" s="54" t="s">
        <v>194</v>
      </c>
      <c r="AZ45" s="24">
        <v>28</v>
      </c>
      <c r="BA45" s="149" t="s">
        <v>335</v>
      </c>
      <c r="BB45" s="149" t="s">
        <v>186</v>
      </c>
      <c r="BC45" s="150" t="s">
        <v>193</v>
      </c>
      <c r="BD45" s="149">
        <v>3</v>
      </c>
      <c r="BE45" s="22"/>
      <c r="BF45" s="23" t="s">
        <v>192</v>
      </c>
      <c r="BG45" s="35"/>
      <c r="BH45" s="34"/>
      <c r="BI45" s="92"/>
      <c r="BJ45" s="55" t="s">
        <v>149</v>
      </c>
      <c r="BK45" s="34"/>
      <c r="BL45" s="220" t="s">
        <v>295</v>
      </c>
      <c r="BM45" s="272"/>
    </row>
    <row r="46" spans="2:65" ht="11.1" customHeight="1">
      <c r="B46" s="405" t="s">
        <v>189</v>
      </c>
      <c r="C46" s="159"/>
      <c r="D46" s="66" t="s">
        <v>188</v>
      </c>
      <c r="E46" s="159"/>
      <c r="F46" s="66"/>
      <c r="G46" s="160"/>
      <c r="H46" s="160"/>
      <c r="I46" s="26" t="s">
        <v>419</v>
      </c>
      <c r="J46" s="33"/>
      <c r="K46" s="157"/>
      <c r="L46" s="157"/>
      <c r="M46" s="31"/>
      <c r="N46" s="63" t="s">
        <v>79</v>
      </c>
      <c r="O46" s="249"/>
      <c r="P46" s="245" t="s">
        <v>38</v>
      </c>
      <c r="Q46" s="88" t="s">
        <v>308</v>
      </c>
      <c r="R46" s="205">
        <v>26813</v>
      </c>
      <c r="S46" s="120"/>
      <c r="T46" s="88"/>
      <c r="U46" s="276"/>
      <c r="V46" s="281" t="s">
        <v>454</v>
      </c>
      <c r="W46" s="279"/>
      <c r="X46" s="65"/>
      <c r="Y46" s="269"/>
      <c r="Z46" s="253" t="s">
        <v>441</v>
      </c>
      <c r="AA46" s="74"/>
      <c r="AB46" s="269"/>
      <c r="AC46" s="263" t="s">
        <v>79</v>
      </c>
      <c r="AD46" s="121"/>
      <c r="AE46" s="121"/>
      <c r="AF46" s="121" t="s">
        <v>68</v>
      </c>
      <c r="AG46" s="121" t="s">
        <v>68</v>
      </c>
      <c r="AH46" s="121"/>
      <c r="AI46" s="62">
        <v>14</v>
      </c>
      <c r="AJ46" s="62">
        <v>13</v>
      </c>
      <c r="AK46" s="216" t="s">
        <v>68</v>
      </c>
      <c r="AL46" s="231"/>
      <c r="AM46" s="232"/>
      <c r="AN46" s="107"/>
      <c r="AO46" s="107"/>
      <c r="AP46" s="225"/>
      <c r="AQ46" s="58"/>
      <c r="AR46" s="146"/>
      <c r="AS46" s="146"/>
      <c r="AT46" s="71"/>
      <c r="AU46" s="71"/>
      <c r="AV46" s="104"/>
      <c r="AW46" s="58"/>
      <c r="AX46" s="58"/>
      <c r="AY46" s="71"/>
      <c r="AZ46" s="57">
        <v>23</v>
      </c>
      <c r="BA46" s="151" t="s">
        <v>338</v>
      </c>
      <c r="BB46" s="151" t="s">
        <v>186</v>
      </c>
      <c r="BC46" s="152" t="s">
        <v>191</v>
      </c>
      <c r="BD46" s="151">
        <v>5</v>
      </c>
      <c r="BE46" s="30"/>
      <c r="BF46" s="23" t="s">
        <v>190</v>
      </c>
      <c r="BG46" s="68"/>
      <c r="BH46" s="67"/>
      <c r="BI46" s="93"/>
      <c r="BJ46" s="68"/>
      <c r="BK46" s="67"/>
      <c r="BL46" s="220" t="s">
        <v>450</v>
      </c>
      <c r="BM46" s="272"/>
    </row>
    <row r="47" spans="2:65" ht="11.1" customHeight="1">
      <c r="B47" s="406" t="s">
        <v>189</v>
      </c>
      <c r="C47" s="161"/>
      <c r="D47" s="50" t="s">
        <v>188</v>
      </c>
      <c r="E47" s="161"/>
      <c r="F47" s="50"/>
      <c r="G47" s="162"/>
      <c r="H47" s="162"/>
      <c r="I47" s="163" t="s">
        <v>187</v>
      </c>
      <c r="J47" s="50"/>
      <c r="K47" s="162"/>
      <c r="L47" s="162"/>
      <c r="M47" s="47"/>
      <c r="N47" s="46" t="s">
        <v>79</v>
      </c>
      <c r="O47" s="250"/>
      <c r="P47" s="246" t="s">
        <v>38</v>
      </c>
      <c r="Q47" s="38" t="s">
        <v>308</v>
      </c>
      <c r="R47" s="206">
        <v>26813</v>
      </c>
      <c r="S47" s="122"/>
      <c r="T47" s="40"/>
      <c r="U47" s="277"/>
      <c r="V47" s="282" t="s">
        <v>454</v>
      </c>
      <c r="W47" s="280"/>
      <c r="X47" s="48"/>
      <c r="Y47" s="270"/>
      <c r="Z47" s="162"/>
      <c r="AA47" s="48"/>
      <c r="AB47" s="270"/>
      <c r="AC47" s="264" t="s">
        <v>79</v>
      </c>
      <c r="AD47" s="123"/>
      <c r="AE47" s="123"/>
      <c r="AF47" s="123" t="s">
        <v>68</v>
      </c>
      <c r="AG47" s="123" t="s">
        <v>68</v>
      </c>
      <c r="AH47" s="123"/>
      <c r="AI47" s="44">
        <v>7.9</v>
      </c>
      <c r="AJ47" s="44">
        <v>7.4</v>
      </c>
      <c r="AK47" s="217" t="s">
        <v>68</v>
      </c>
      <c r="AL47" s="233"/>
      <c r="AM47" s="234"/>
      <c r="AN47" s="108"/>
      <c r="AO47" s="108"/>
      <c r="AP47" s="226"/>
      <c r="AQ47" s="41"/>
      <c r="AR47" s="147"/>
      <c r="AS47" s="147"/>
      <c r="AT47" s="42"/>
      <c r="AU47" s="42"/>
      <c r="AV47" s="106"/>
      <c r="AW47" s="41"/>
      <c r="AX47" s="41"/>
      <c r="AY47" s="42"/>
      <c r="AZ47" s="40">
        <v>30</v>
      </c>
      <c r="BA47" s="153" t="s">
        <v>337</v>
      </c>
      <c r="BB47" s="153" t="s">
        <v>186</v>
      </c>
      <c r="BC47" s="154" t="s">
        <v>185</v>
      </c>
      <c r="BD47" s="153">
        <v>5</v>
      </c>
      <c r="BE47" s="46"/>
      <c r="BF47" s="39" t="s">
        <v>184</v>
      </c>
      <c r="BG47" s="70"/>
      <c r="BH47" s="51"/>
      <c r="BI47" s="94"/>
      <c r="BJ47" s="70"/>
      <c r="BK47" s="51"/>
      <c r="BL47" s="221" t="s">
        <v>451</v>
      </c>
      <c r="BM47" s="270"/>
    </row>
    <row r="48" spans="2:65" ht="11.1" customHeight="1">
      <c r="B48" s="405" t="s">
        <v>120</v>
      </c>
      <c r="C48" s="159"/>
      <c r="D48" s="66" t="s">
        <v>164</v>
      </c>
      <c r="E48" s="159"/>
      <c r="F48" s="69" t="s">
        <v>183</v>
      </c>
      <c r="G48" s="160"/>
      <c r="H48" s="160"/>
      <c r="I48" s="152" t="s">
        <v>182</v>
      </c>
      <c r="J48" s="66"/>
      <c r="K48" s="160"/>
      <c r="L48" s="160"/>
      <c r="M48" s="64"/>
      <c r="N48" s="63" t="s">
        <v>69</v>
      </c>
      <c r="O48" s="249">
        <f>(AL48*10^4)/(AN48*10^6/365.25)</f>
        <v>22.287305849488966</v>
      </c>
      <c r="P48" s="247" t="s">
        <v>47</v>
      </c>
      <c r="Q48" s="140" t="s">
        <v>27</v>
      </c>
      <c r="R48" s="207">
        <v>26402</v>
      </c>
      <c r="S48" s="120"/>
      <c r="T48" s="86"/>
      <c r="U48" s="276"/>
      <c r="V48" s="283" t="s">
        <v>454</v>
      </c>
      <c r="W48" s="279" t="s">
        <v>148</v>
      </c>
      <c r="X48" s="65"/>
      <c r="Y48" s="271"/>
      <c r="Z48" s="254"/>
      <c r="AA48" s="65"/>
      <c r="AB48" s="269"/>
      <c r="AC48" s="265">
        <v>20</v>
      </c>
      <c r="AD48" s="62"/>
      <c r="AE48" s="62"/>
      <c r="AF48" s="62" t="s">
        <v>68</v>
      </c>
      <c r="AG48" s="62" t="s">
        <v>68</v>
      </c>
      <c r="AH48" s="121" t="s">
        <v>69</v>
      </c>
      <c r="AI48" s="61">
        <v>3.8</v>
      </c>
      <c r="AJ48" s="61">
        <v>3.4</v>
      </c>
      <c r="AK48" s="218" t="s">
        <v>68</v>
      </c>
      <c r="AL48" s="235">
        <v>3720</v>
      </c>
      <c r="AM48" s="236">
        <v>2690</v>
      </c>
      <c r="AN48" s="109">
        <v>609.64300000000003</v>
      </c>
      <c r="AO48" s="109">
        <v>608.69299999999998</v>
      </c>
      <c r="AP48" s="209">
        <v>139</v>
      </c>
      <c r="AQ48" s="58">
        <v>156</v>
      </c>
      <c r="AR48" s="146">
        <v>1951</v>
      </c>
      <c r="AS48" s="146">
        <v>1952</v>
      </c>
      <c r="AT48" s="59" t="s">
        <v>180</v>
      </c>
      <c r="AU48" s="59" t="s">
        <v>66</v>
      </c>
      <c r="AV48" s="109">
        <v>62</v>
      </c>
      <c r="AW48" s="60">
        <v>105</v>
      </c>
      <c r="AX48" s="60">
        <v>75</v>
      </c>
      <c r="AY48" s="59" t="s">
        <v>179</v>
      </c>
      <c r="AZ48" s="57">
        <v>45</v>
      </c>
      <c r="BA48" s="151" t="s">
        <v>335</v>
      </c>
      <c r="BB48" s="151" t="s">
        <v>116</v>
      </c>
      <c r="BC48" s="152" t="s">
        <v>178</v>
      </c>
      <c r="BD48" s="151">
        <v>1</v>
      </c>
      <c r="BE48" s="63"/>
      <c r="BF48" s="102"/>
      <c r="BG48" s="68" t="s">
        <v>181</v>
      </c>
      <c r="BH48" s="67"/>
      <c r="BI48" s="95"/>
      <c r="BJ48" s="68" t="s">
        <v>132</v>
      </c>
      <c r="BK48" s="67"/>
      <c r="BL48" s="222" t="s">
        <v>182</v>
      </c>
      <c r="BM48" s="269"/>
    </row>
    <row r="49" spans="2:65" ht="11.1" customHeight="1">
      <c r="B49" s="296" t="s">
        <v>120</v>
      </c>
      <c r="C49" s="156"/>
      <c r="D49" s="33" t="s">
        <v>164</v>
      </c>
      <c r="E49" s="156"/>
      <c r="F49" s="36" t="s">
        <v>177</v>
      </c>
      <c r="G49" s="157"/>
      <c r="H49" s="157"/>
      <c r="I49" s="150" t="s">
        <v>176</v>
      </c>
      <c r="J49" s="33"/>
      <c r="K49" s="157"/>
      <c r="L49" s="157"/>
      <c r="M49" s="31"/>
      <c r="N49" s="30" t="s">
        <v>69</v>
      </c>
      <c r="O49" s="248">
        <f>(AL49*10^4)/(AN49*10^6/365.25)</f>
        <v>19.313435079404378</v>
      </c>
      <c r="P49" s="243" t="s">
        <v>47</v>
      </c>
      <c r="Q49" s="139" t="s">
        <v>27</v>
      </c>
      <c r="R49" s="203">
        <v>26402</v>
      </c>
      <c r="S49" s="118"/>
      <c r="T49" s="85"/>
      <c r="U49" s="275"/>
      <c r="V49" s="281" t="s">
        <v>454</v>
      </c>
      <c r="W49" s="278" t="s">
        <v>96</v>
      </c>
      <c r="X49" s="32"/>
      <c r="Y49" s="268"/>
      <c r="Z49" s="255"/>
      <c r="AA49" s="32"/>
      <c r="AB49" s="272"/>
      <c r="AC49" s="261">
        <v>6</v>
      </c>
      <c r="AD49" s="29"/>
      <c r="AE49" s="29"/>
      <c r="AF49" s="29" t="s">
        <v>68</v>
      </c>
      <c r="AG49" s="29" t="s">
        <v>68</v>
      </c>
      <c r="AH49" s="119" t="s">
        <v>69</v>
      </c>
      <c r="AI49" s="28">
        <v>3</v>
      </c>
      <c r="AJ49" s="28">
        <v>2.8</v>
      </c>
      <c r="AK49" s="214" t="s">
        <v>68</v>
      </c>
      <c r="AL49" s="227">
        <v>1495</v>
      </c>
      <c r="AM49" s="228">
        <v>1165</v>
      </c>
      <c r="AN49" s="110">
        <v>282.73</v>
      </c>
      <c r="AO49" s="110">
        <v>289</v>
      </c>
      <c r="AP49" s="224">
        <v>86.7</v>
      </c>
      <c r="AQ49" s="25">
        <v>85</v>
      </c>
      <c r="AR49" s="145">
        <v>1961</v>
      </c>
      <c r="AS49" s="145">
        <v>1966</v>
      </c>
      <c r="AT49" s="26" t="s">
        <v>174</v>
      </c>
      <c r="AU49" s="26" t="s">
        <v>66</v>
      </c>
      <c r="AV49" s="110">
        <v>61</v>
      </c>
      <c r="AW49" s="27">
        <v>173</v>
      </c>
      <c r="AX49" s="27">
        <v>111</v>
      </c>
      <c r="AY49" s="26" t="s">
        <v>65</v>
      </c>
      <c r="AZ49" s="24">
        <v>42</v>
      </c>
      <c r="BA49" s="149" t="s">
        <v>335</v>
      </c>
      <c r="BB49" s="149" t="s">
        <v>116</v>
      </c>
      <c r="BC49" s="150" t="s">
        <v>173</v>
      </c>
      <c r="BD49" s="149">
        <v>1</v>
      </c>
      <c r="BE49" s="30"/>
      <c r="BF49" s="101"/>
      <c r="BG49" s="35" t="s">
        <v>175</v>
      </c>
      <c r="BH49" s="34"/>
      <c r="BI49" s="91"/>
      <c r="BJ49" s="35" t="s">
        <v>132</v>
      </c>
      <c r="BK49" s="34"/>
      <c r="BL49" s="220" t="s">
        <v>176</v>
      </c>
      <c r="BM49" s="272"/>
    </row>
    <row r="50" spans="2:65" ht="11.1" customHeight="1">
      <c r="B50" s="296" t="s">
        <v>120</v>
      </c>
      <c r="C50" s="156"/>
      <c r="D50" s="33" t="s">
        <v>136</v>
      </c>
      <c r="E50" s="156"/>
      <c r="F50" s="36" t="s">
        <v>172</v>
      </c>
      <c r="G50" s="157"/>
      <c r="H50" s="157"/>
      <c r="I50" s="150" t="s">
        <v>171</v>
      </c>
      <c r="J50" s="33"/>
      <c r="K50" s="157"/>
      <c r="L50" s="157"/>
      <c r="M50" s="31"/>
      <c r="N50" s="30" t="s">
        <v>69</v>
      </c>
      <c r="O50" s="248">
        <f>(AL50*10^4)/(AN50*10^6/365.25)</f>
        <v>28.427624935346422</v>
      </c>
      <c r="P50" s="243" t="s">
        <v>47</v>
      </c>
      <c r="Q50" s="139" t="s">
        <v>27</v>
      </c>
      <c r="R50" s="203">
        <v>26402</v>
      </c>
      <c r="S50" s="118"/>
      <c r="T50" s="85"/>
      <c r="U50" s="275"/>
      <c r="V50" s="281" t="s">
        <v>454</v>
      </c>
      <c r="W50" s="278" t="s">
        <v>169</v>
      </c>
      <c r="X50" s="32"/>
      <c r="Y50" s="268"/>
      <c r="Z50" s="255"/>
      <c r="AA50" s="32"/>
      <c r="AB50" s="272"/>
      <c r="AC50" s="261">
        <v>9</v>
      </c>
      <c r="AD50" s="29"/>
      <c r="AE50" s="29"/>
      <c r="AF50" s="29" t="s">
        <v>68</v>
      </c>
      <c r="AG50" s="29" t="s">
        <v>68</v>
      </c>
      <c r="AH50" s="119" t="s">
        <v>69</v>
      </c>
      <c r="AI50" s="28">
        <v>2.5</v>
      </c>
      <c r="AJ50" s="28">
        <v>3.1</v>
      </c>
      <c r="AK50" s="214" t="s">
        <v>68</v>
      </c>
      <c r="AL50" s="227">
        <v>3160</v>
      </c>
      <c r="AM50" s="228">
        <v>2630</v>
      </c>
      <c r="AN50" s="110">
        <v>406.01</v>
      </c>
      <c r="AO50" s="110">
        <v>402.24</v>
      </c>
      <c r="AP50" s="224">
        <v>172</v>
      </c>
      <c r="AQ50" s="25">
        <v>150</v>
      </c>
      <c r="AR50" s="145">
        <v>1957</v>
      </c>
      <c r="AS50" s="145">
        <v>1963</v>
      </c>
      <c r="AT50" s="26" t="s">
        <v>168</v>
      </c>
      <c r="AU50" s="26" t="s">
        <v>167</v>
      </c>
      <c r="AV50" s="110">
        <v>66.5</v>
      </c>
      <c r="AW50" s="27">
        <v>215</v>
      </c>
      <c r="AX50" s="27"/>
      <c r="AY50" s="26" t="s">
        <v>166</v>
      </c>
      <c r="AZ50" s="24">
        <v>44</v>
      </c>
      <c r="BA50" s="149" t="s">
        <v>335</v>
      </c>
      <c r="BB50" s="149" t="s">
        <v>116</v>
      </c>
      <c r="BC50" s="150" t="s">
        <v>165</v>
      </c>
      <c r="BD50" s="149">
        <v>1</v>
      </c>
      <c r="BE50" s="30"/>
      <c r="BF50" s="101"/>
      <c r="BG50" s="35" t="s">
        <v>170</v>
      </c>
      <c r="BH50" s="34"/>
      <c r="BI50" s="91"/>
      <c r="BJ50" s="55" t="s">
        <v>149</v>
      </c>
      <c r="BK50" s="34"/>
      <c r="BL50" s="220" t="s">
        <v>171</v>
      </c>
      <c r="BM50" s="272"/>
    </row>
    <row r="51" spans="2:65" ht="11.1" customHeight="1">
      <c r="B51" s="296" t="s">
        <v>120</v>
      </c>
      <c r="C51" s="156"/>
      <c r="D51" s="33" t="s">
        <v>164</v>
      </c>
      <c r="E51" s="156"/>
      <c r="F51" s="36" t="s">
        <v>163</v>
      </c>
      <c r="G51" s="157"/>
      <c r="H51" s="157"/>
      <c r="I51" s="150" t="s">
        <v>162</v>
      </c>
      <c r="J51" s="33"/>
      <c r="K51" s="157"/>
      <c r="L51" s="157"/>
      <c r="M51" s="31"/>
      <c r="N51" s="30" t="s">
        <v>69</v>
      </c>
      <c r="O51" s="248">
        <f>(AL51*10^4)/(AN51*10^6/365.25)</f>
        <v>46.426381744227776</v>
      </c>
      <c r="P51" s="243" t="s">
        <v>47</v>
      </c>
      <c r="Q51" s="139" t="s">
        <v>27</v>
      </c>
      <c r="R51" s="203">
        <v>26402</v>
      </c>
      <c r="S51" s="118"/>
      <c r="T51" s="85"/>
      <c r="U51" s="275"/>
      <c r="V51" s="281" t="s">
        <v>454</v>
      </c>
      <c r="W51" s="278" t="s">
        <v>160</v>
      </c>
      <c r="X51" s="32"/>
      <c r="Y51" s="268"/>
      <c r="Z51" s="255"/>
      <c r="AA51" s="32"/>
      <c r="AB51" s="272"/>
      <c r="AC51" s="262">
        <v>2</v>
      </c>
      <c r="AD51" s="29"/>
      <c r="AE51" s="29"/>
      <c r="AF51" s="29" t="s">
        <v>68</v>
      </c>
      <c r="AG51" s="29" t="s">
        <v>68</v>
      </c>
      <c r="AH51" s="119" t="s">
        <v>69</v>
      </c>
      <c r="AI51" s="28">
        <v>2.1</v>
      </c>
      <c r="AJ51" s="28">
        <v>2.2000000000000002</v>
      </c>
      <c r="AK51" s="214" t="s">
        <v>68</v>
      </c>
      <c r="AL51" s="227">
        <v>4250</v>
      </c>
      <c r="AM51" s="228">
        <v>3950</v>
      </c>
      <c r="AN51" s="110">
        <v>334.36</v>
      </c>
      <c r="AO51" s="110">
        <v>303.01</v>
      </c>
      <c r="AP51" s="224">
        <v>100</v>
      </c>
      <c r="AQ51" s="25">
        <v>192</v>
      </c>
      <c r="AR51" s="145">
        <v>1966</v>
      </c>
      <c r="AS51" s="145">
        <v>1970</v>
      </c>
      <c r="AT51" s="26" t="s">
        <v>159</v>
      </c>
      <c r="AU51" s="26" t="s">
        <v>66</v>
      </c>
      <c r="AV51" s="110">
        <v>72</v>
      </c>
      <c r="AW51" s="27">
        <v>142</v>
      </c>
      <c r="AX51" s="27"/>
      <c r="AY51" s="26" t="s">
        <v>65</v>
      </c>
      <c r="AZ51" s="24">
        <v>37</v>
      </c>
      <c r="BA51" s="149" t="s">
        <v>335</v>
      </c>
      <c r="BB51" s="149" t="s">
        <v>116</v>
      </c>
      <c r="BC51" s="150" t="s">
        <v>158</v>
      </c>
      <c r="BD51" s="149">
        <v>1</v>
      </c>
      <c r="BE51" s="30"/>
      <c r="BF51" s="101"/>
      <c r="BG51" s="35" t="s">
        <v>161</v>
      </c>
      <c r="BH51" s="34"/>
      <c r="BI51" s="91"/>
      <c r="BJ51" s="35" t="s">
        <v>132</v>
      </c>
      <c r="BK51" s="34"/>
      <c r="BL51" s="220" t="s">
        <v>162</v>
      </c>
      <c r="BM51" s="272"/>
    </row>
    <row r="52" spans="2:65" ht="11.1" customHeight="1">
      <c r="B52" s="296" t="s">
        <v>120</v>
      </c>
      <c r="C52" s="156"/>
      <c r="D52" s="33" t="s">
        <v>136</v>
      </c>
      <c r="E52" s="156"/>
      <c r="F52" s="36" t="s">
        <v>152</v>
      </c>
      <c r="G52" s="157"/>
      <c r="H52" s="157"/>
      <c r="I52" s="150" t="s">
        <v>157</v>
      </c>
      <c r="J52" s="33"/>
      <c r="K52" s="157"/>
      <c r="L52" s="157"/>
      <c r="M52" s="31"/>
      <c r="N52" s="73" t="s">
        <v>140</v>
      </c>
      <c r="O52" s="248"/>
      <c r="P52" s="243" t="s">
        <v>47</v>
      </c>
      <c r="Q52" s="139" t="s">
        <v>27</v>
      </c>
      <c r="R52" s="203">
        <v>26402</v>
      </c>
      <c r="S52" s="118"/>
      <c r="T52" s="85"/>
      <c r="U52" s="275"/>
      <c r="V52" s="281" t="s">
        <v>454</v>
      </c>
      <c r="W52" s="278" t="s">
        <v>155</v>
      </c>
      <c r="X52" s="32"/>
      <c r="Y52" s="272"/>
      <c r="Z52" s="255"/>
      <c r="AA52" s="32"/>
      <c r="AB52" s="272"/>
      <c r="AC52" s="261">
        <v>32</v>
      </c>
      <c r="AD52" s="29"/>
      <c r="AE52" s="29"/>
      <c r="AF52" s="29" t="s">
        <v>68</v>
      </c>
      <c r="AG52" s="29" t="s">
        <v>68</v>
      </c>
      <c r="AH52" s="119" t="s">
        <v>69</v>
      </c>
      <c r="AI52" s="28">
        <v>0.7</v>
      </c>
      <c r="AJ52" s="28">
        <v>0.6</v>
      </c>
      <c r="AK52" s="214" t="s">
        <v>78</v>
      </c>
      <c r="AL52" s="237">
        <v>595.9</v>
      </c>
      <c r="AM52" s="238">
        <v>173.5</v>
      </c>
      <c r="AN52" s="110"/>
      <c r="AO52" s="110"/>
      <c r="AP52" s="224">
        <v>637.4</v>
      </c>
      <c r="AQ52" s="25">
        <v>86</v>
      </c>
      <c r="AR52" s="145">
        <v>1938</v>
      </c>
      <c r="AS52" s="145">
        <v>1940</v>
      </c>
      <c r="AT52" s="26" t="s">
        <v>154</v>
      </c>
      <c r="AU52" s="26" t="s">
        <v>66</v>
      </c>
      <c r="AV52" s="110">
        <v>40</v>
      </c>
      <c r="AW52" s="27">
        <v>115.8</v>
      </c>
      <c r="AX52" s="27"/>
      <c r="AY52" s="26" t="s">
        <v>138</v>
      </c>
      <c r="AZ52" s="24">
        <v>40</v>
      </c>
      <c r="BA52" s="149" t="s">
        <v>335</v>
      </c>
      <c r="BB52" s="149" t="s">
        <v>116</v>
      </c>
      <c r="BC52" s="150" t="s">
        <v>153</v>
      </c>
      <c r="BD52" s="149">
        <v>1</v>
      </c>
      <c r="BE52" s="30"/>
      <c r="BF52" s="101"/>
      <c r="BG52" s="35"/>
      <c r="BH52" s="34"/>
      <c r="BI52" s="91"/>
      <c r="BJ52" s="35" t="s">
        <v>156</v>
      </c>
      <c r="BK52" s="34"/>
      <c r="BL52" s="220" t="s">
        <v>157</v>
      </c>
      <c r="BM52" s="272"/>
    </row>
    <row r="53" spans="2:65" ht="11.1" customHeight="1">
      <c r="B53" s="296" t="s">
        <v>120</v>
      </c>
      <c r="C53" s="156"/>
      <c r="D53" s="33" t="s">
        <v>136</v>
      </c>
      <c r="E53" s="156"/>
      <c r="F53" s="36" t="s">
        <v>152</v>
      </c>
      <c r="G53" s="157"/>
      <c r="H53" s="157"/>
      <c r="I53" s="150" t="s">
        <v>151</v>
      </c>
      <c r="J53" s="33"/>
      <c r="K53" s="157"/>
      <c r="L53" s="157"/>
      <c r="M53" s="31"/>
      <c r="N53" s="30" t="s">
        <v>69</v>
      </c>
      <c r="O53" s="248">
        <f>(AL53*10^4)/(AN53*10^6/365.25)</f>
        <v>21.158040004089003</v>
      </c>
      <c r="P53" s="243" t="s">
        <v>47</v>
      </c>
      <c r="Q53" s="139" t="s">
        <v>27</v>
      </c>
      <c r="R53" s="203">
        <v>26402</v>
      </c>
      <c r="S53" s="118"/>
      <c r="T53" s="85"/>
      <c r="U53" s="275"/>
      <c r="V53" s="281" t="s">
        <v>454</v>
      </c>
      <c r="W53" s="278" t="s">
        <v>148</v>
      </c>
      <c r="X53" s="32"/>
      <c r="Y53" s="268"/>
      <c r="Z53" s="255"/>
      <c r="AA53" s="32"/>
      <c r="AB53" s="272"/>
      <c r="AC53" s="261">
        <v>15</v>
      </c>
      <c r="AD53" s="29"/>
      <c r="AE53" s="29"/>
      <c r="AF53" s="29" t="s">
        <v>68</v>
      </c>
      <c r="AG53" s="29" t="s">
        <v>68</v>
      </c>
      <c r="AH53" s="119" t="s">
        <v>69</v>
      </c>
      <c r="AI53" s="28">
        <v>0.6</v>
      </c>
      <c r="AJ53" s="28">
        <v>0.6</v>
      </c>
      <c r="AK53" s="214" t="s">
        <v>78</v>
      </c>
      <c r="AL53" s="227">
        <v>5100</v>
      </c>
      <c r="AM53" s="228">
        <v>4300</v>
      </c>
      <c r="AN53" s="110">
        <v>880.41</v>
      </c>
      <c r="AO53" s="110">
        <v>877.17</v>
      </c>
      <c r="AP53" s="224">
        <v>320.3</v>
      </c>
      <c r="AQ53" s="25">
        <v>255</v>
      </c>
      <c r="AR53" s="145">
        <v>1951</v>
      </c>
      <c r="AS53" s="145">
        <v>1957</v>
      </c>
      <c r="AT53" s="26" t="s">
        <v>147</v>
      </c>
      <c r="AU53" s="26" t="s">
        <v>66</v>
      </c>
      <c r="AV53" s="110">
        <v>58.5</v>
      </c>
      <c r="AW53" s="27">
        <v>236</v>
      </c>
      <c r="AX53" s="27">
        <v>192</v>
      </c>
      <c r="AY53" s="26" t="s">
        <v>146</v>
      </c>
      <c r="AZ53" s="24">
        <v>46</v>
      </c>
      <c r="BA53" s="149" t="s">
        <v>335</v>
      </c>
      <c r="BB53" s="149" t="s">
        <v>116</v>
      </c>
      <c r="BC53" s="150" t="s">
        <v>145</v>
      </c>
      <c r="BD53" s="149">
        <v>1</v>
      </c>
      <c r="BE53" s="30"/>
      <c r="BF53" s="101"/>
      <c r="BG53" s="35" t="s">
        <v>150</v>
      </c>
      <c r="BH53" s="34"/>
      <c r="BI53" s="91"/>
      <c r="BJ53" s="55" t="s">
        <v>149</v>
      </c>
      <c r="BK53" s="34"/>
      <c r="BL53" s="220" t="s">
        <v>151</v>
      </c>
      <c r="BM53" s="272"/>
    </row>
    <row r="54" spans="2:65" ht="11.1" customHeight="1">
      <c r="B54" s="296" t="s">
        <v>120</v>
      </c>
      <c r="C54" s="156"/>
      <c r="D54" s="33" t="s">
        <v>136</v>
      </c>
      <c r="E54" s="156"/>
      <c r="F54" s="36" t="s">
        <v>144</v>
      </c>
      <c r="G54" s="157"/>
      <c r="H54" s="157"/>
      <c r="I54" s="150" t="s">
        <v>143</v>
      </c>
      <c r="J54" s="33"/>
      <c r="K54" s="157"/>
      <c r="L54" s="157"/>
      <c r="M54" s="31"/>
      <c r="N54" s="73" t="s">
        <v>140</v>
      </c>
      <c r="O54" s="248"/>
      <c r="P54" s="244" t="s">
        <v>46</v>
      </c>
      <c r="Q54" s="88" t="s">
        <v>27</v>
      </c>
      <c r="R54" s="204">
        <v>26402</v>
      </c>
      <c r="S54" s="118"/>
      <c r="T54" s="85"/>
      <c r="U54" s="275"/>
      <c r="V54" s="281" t="s">
        <v>454</v>
      </c>
      <c r="W54" s="278" t="s">
        <v>141</v>
      </c>
      <c r="X54" s="32"/>
      <c r="Y54" s="268"/>
      <c r="Z54" s="255"/>
      <c r="AA54" s="32"/>
      <c r="AB54" s="272"/>
      <c r="AC54" s="262">
        <v>0</v>
      </c>
      <c r="AD54" s="29"/>
      <c r="AE54" s="29"/>
      <c r="AF54" s="29" t="s">
        <v>68</v>
      </c>
      <c r="AG54" s="29" t="s">
        <v>68</v>
      </c>
      <c r="AH54" s="119" t="s">
        <v>69</v>
      </c>
      <c r="AI54" s="28">
        <v>1.6</v>
      </c>
      <c r="AJ54" s="28">
        <v>1.5</v>
      </c>
      <c r="AK54" s="215" t="s">
        <v>78</v>
      </c>
      <c r="AL54" s="237">
        <v>520</v>
      </c>
      <c r="AM54" s="228">
        <v>4200</v>
      </c>
      <c r="AN54" s="110"/>
      <c r="AO54" s="110"/>
      <c r="AP54" s="224">
        <v>34.4</v>
      </c>
      <c r="AQ54" s="25">
        <v>35</v>
      </c>
      <c r="AR54" s="145">
        <v>1967</v>
      </c>
      <c r="AS54" s="145">
        <v>1972</v>
      </c>
      <c r="AT54" s="26" t="s">
        <v>139</v>
      </c>
      <c r="AU54" s="26" t="s">
        <v>66</v>
      </c>
      <c r="AV54" s="110">
        <v>51.5</v>
      </c>
      <c r="AW54" s="27">
        <v>380</v>
      </c>
      <c r="AX54" s="27"/>
      <c r="AY54" s="26" t="s">
        <v>138</v>
      </c>
      <c r="AZ54" s="24">
        <v>35</v>
      </c>
      <c r="BA54" s="149" t="s">
        <v>335</v>
      </c>
      <c r="BB54" s="155" t="s">
        <v>116</v>
      </c>
      <c r="BC54" s="150" t="s">
        <v>137</v>
      </c>
      <c r="BD54" s="149">
        <v>3</v>
      </c>
      <c r="BE54" s="30"/>
      <c r="BF54" s="101"/>
      <c r="BG54" s="35" t="s">
        <v>142</v>
      </c>
      <c r="BH54" s="34"/>
      <c r="BI54" s="91"/>
      <c r="BJ54" s="35" t="s">
        <v>132</v>
      </c>
      <c r="BK54" s="34"/>
      <c r="BL54" s="220" t="s">
        <v>143</v>
      </c>
      <c r="BM54" s="272"/>
    </row>
    <row r="55" spans="2:65" ht="11.1" customHeight="1">
      <c r="B55" s="296" t="s">
        <v>120</v>
      </c>
      <c r="C55" s="156"/>
      <c r="D55" s="33" t="s">
        <v>136</v>
      </c>
      <c r="E55" s="156"/>
      <c r="F55" s="36" t="s">
        <v>135</v>
      </c>
      <c r="G55" s="157"/>
      <c r="H55" s="157"/>
      <c r="I55" s="150" t="s">
        <v>134</v>
      </c>
      <c r="J55" s="33"/>
      <c r="K55" s="157"/>
      <c r="L55" s="157"/>
      <c r="M55" s="31"/>
      <c r="N55" s="30" t="s">
        <v>69</v>
      </c>
      <c r="O55" s="248">
        <f>(AL55*10^4)/(AN55*10^6/365.25)</f>
        <v>25.536406448107229</v>
      </c>
      <c r="P55" s="244" t="s">
        <v>46</v>
      </c>
      <c r="Q55" s="88" t="s">
        <v>27</v>
      </c>
      <c r="R55" s="204">
        <v>26402</v>
      </c>
      <c r="S55" s="118"/>
      <c r="T55" s="85"/>
      <c r="U55" s="275"/>
      <c r="V55" s="281" t="s">
        <v>454</v>
      </c>
      <c r="W55" s="278" t="s">
        <v>96</v>
      </c>
      <c r="X55" s="32"/>
      <c r="Y55" s="268"/>
      <c r="Z55" s="255"/>
      <c r="AA55" s="32"/>
      <c r="AB55" s="272"/>
      <c r="AC55" s="262">
        <v>-6</v>
      </c>
      <c r="AD55" s="29"/>
      <c r="AE55" s="29"/>
      <c r="AF55" s="29" t="s">
        <v>68</v>
      </c>
      <c r="AG55" s="29" t="s">
        <v>68</v>
      </c>
      <c r="AH55" s="119" t="s">
        <v>69</v>
      </c>
      <c r="AI55" s="28">
        <v>1.8</v>
      </c>
      <c r="AJ55" s="28">
        <v>1.7</v>
      </c>
      <c r="AK55" s="215" t="s">
        <v>78</v>
      </c>
      <c r="AL55" s="227">
        <v>1930</v>
      </c>
      <c r="AM55" s="228">
        <v>1600</v>
      </c>
      <c r="AN55" s="110">
        <v>276.05</v>
      </c>
      <c r="AO55" s="110">
        <v>268.55</v>
      </c>
      <c r="AP55" s="224">
        <v>73.099999999999994</v>
      </c>
      <c r="AQ55" s="25">
        <v>95</v>
      </c>
      <c r="AR55" s="145">
        <v>1970</v>
      </c>
      <c r="AS55" s="145">
        <v>1978</v>
      </c>
      <c r="AT55" s="26" t="s">
        <v>131</v>
      </c>
      <c r="AU55" s="26" t="s">
        <v>66</v>
      </c>
      <c r="AV55" s="110">
        <v>66.5</v>
      </c>
      <c r="AW55" s="27">
        <v>242</v>
      </c>
      <c r="AX55" s="27">
        <v>197</v>
      </c>
      <c r="AY55" s="26" t="s">
        <v>130</v>
      </c>
      <c r="AZ55" s="24">
        <v>36</v>
      </c>
      <c r="BA55" s="149" t="s">
        <v>335</v>
      </c>
      <c r="BB55" s="155" t="s">
        <v>116</v>
      </c>
      <c r="BC55" s="150" t="s">
        <v>129</v>
      </c>
      <c r="BD55" s="149">
        <v>3</v>
      </c>
      <c r="BE55" s="30"/>
      <c r="BF55" s="101"/>
      <c r="BG55" s="35" t="s">
        <v>133</v>
      </c>
      <c r="BH55" s="34"/>
      <c r="BI55" s="91"/>
      <c r="BJ55" s="35" t="s">
        <v>132</v>
      </c>
      <c r="BK55" s="34"/>
      <c r="BL55" s="220" t="s">
        <v>134</v>
      </c>
      <c r="BM55" s="272"/>
    </row>
    <row r="56" spans="2:65" ht="11.1" customHeight="1">
      <c r="B56" s="296" t="s">
        <v>120</v>
      </c>
      <c r="C56" s="156"/>
      <c r="D56" s="33"/>
      <c r="E56" s="156"/>
      <c r="F56" s="33"/>
      <c r="G56" s="157"/>
      <c r="H56" s="157"/>
      <c r="I56" s="150" t="s">
        <v>128</v>
      </c>
      <c r="J56" s="33"/>
      <c r="K56" s="157"/>
      <c r="L56" s="157"/>
      <c r="M56" s="31"/>
      <c r="N56" s="30" t="s">
        <v>79</v>
      </c>
      <c r="O56" s="248"/>
      <c r="P56" s="244" t="s">
        <v>47</v>
      </c>
      <c r="Q56" s="88" t="s">
        <v>27</v>
      </c>
      <c r="R56" s="204">
        <v>26402</v>
      </c>
      <c r="S56" s="118"/>
      <c r="T56" s="85"/>
      <c r="U56" s="275"/>
      <c r="V56" s="281" t="s">
        <v>454</v>
      </c>
      <c r="W56" s="278"/>
      <c r="X56" s="32"/>
      <c r="Y56" s="272"/>
      <c r="Z56" s="256" t="s">
        <v>69</v>
      </c>
      <c r="AA56" s="32"/>
      <c r="AB56" s="272"/>
      <c r="AC56" s="266" t="s">
        <v>79</v>
      </c>
      <c r="AD56" s="119"/>
      <c r="AE56" s="119"/>
      <c r="AF56" s="119" t="s">
        <v>69</v>
      </c>
      <c r="AG56" s="119" t="s">
        <v>69</v>
      </c>
      <c r="AH56" s="119" t="s">
        <v>69</v>
      </c>
      <c r="AI56" s="28" t="s">
        <v>127</v>
      </c>
      <c r="AJ56" s="124">
        <v>0.5</v>
      </c>
      <c r="AK56" s="215" t="s">
        <v>78</v>
      </c>
      <c r="AL56" s="239"/>
      <c r="AM56" s="240"/>
      <c r="AN56" s="110"/>
      <c r="AO56" s="110"/>
      <c r="AP56" s="208"/>
      <c r="AQ56" s="25"/>
      <c r="AR56" s="145"/>
      <c r="AS56" s="145"/>
      <c r="AT56" s="54"/>
      <c r="AU56" s="54"/>
      <c r="AV56" s="105"/>
      <c r="AW56" s="25"/>
      <c r="AX56" s="25"/>
      <c r="AY56" s="54"/>
      <c r="AZ56" s="24">
        <v>38</v>
      </c>
      <c r="BA56" s="149" t="s">
        <v>337</v>
      </c>
      <c r="BB56" s="149" t="s">
        <v>116</v>
      </c>
      <c r="BC56" s="150" t="s">
        <v>126</v>
      </c>
      <c r="BD56" s="149">
        <v>1</v>
      </c>
      <c r="BE56" s="30"/>
      <c r="BF56" s="101"/>
      <c r="BG56" s="35"/>
      <c r="BH56" s="34"/>
      <c r="BI56" s="92"/>
      <c r="BJ56" s="35"/>
      <c r="BK56" s="34"/>
      <c r="BL56" s="220" t="s">
        <v>128</v>
      </c>
      <c r="BM56" s="272"/>
    </row>
    <row r="57" spans="2:65" ht="11.1" customHeight="1">
      <c r="B57" s="296" t="s">
        <v>125</v>
      </c>
      <c r="C57" s="156"/>
      <c r="D57" s="33"/>
      <c r="E57" s="156"/>
      <c r="F57" s="36"/>
      <c r="G57" s="157"/>
      <c r="H57" s="157"/>
      <c r="I57" s="150" t="s">
        <v>340</v>
      </c>
      <c r="J57" s="33"/>
      <c r="K57" s="157"/>
      <c r="L57" s="157"/>
      <c r="M57" s="31"/>
      <c r="N57" s="30" t="s">
        <v>0</v>
      </c>
      <c r="O57" s="248"/>
      <c r="P57" s="244" t="s">
        <v>47</v>
      </c>
      <c r="Q57" s="88" t="s">
        <v>27</v>
      </c>
      <c r="R57" s="204">
        <v>26078</v>
      </c>
      <c r="S57" s="119"/>
      <c r="T57" s="85"/>
      <c r="U57" s="275"/>
      <c r="V57" s="281" t="s">
        <v>454</v>
      </c>
      <c r="W57" s="278"/>
      <c r="X57" s="32"/>
      <c r="Y57" s="268"/>
      <c r="Z57" s="257" t="s">
        <v>69</v>
      </c>
      <c r="AA57" s="32"/>
      <c r="AB57" s="272"/>
      <c r="AC57" s="261" t="s">
        <v>79</v>
      </c>
      <c r="AD57" s="29"/>
      <c r="AE57" s="29"/>
      <c r="AF57" s="29" t="s">
        <v>69</v>
      </c>
      <c r="AG57" s="29" t="s">
        <v>68</v>
      </c>
      <c r="AH57" s="119" t="s">
        <v>69</v>
      </c>
      <c r="AI57" s="28">
        <v>1.5</v>
      </c>
      <c r="AJ57" s="28">
        <v>1.3</v>
      </c>
      <c r="AK57" s="215" t="s">
        <v>68</v>
      </c>
      <c r="AL57" s="227"/>
      <c r="AM57" s="228"/>
      <c r="AN57" s="110"/>
      <c r="AO57" s="110"/>
      <c r="AP57" s="208"/>
      <c r="AQ57" s="25"/>
      <c r="AR57" s="145"/>
      <c r="AS57" s="145"/>
      <c r="AT57" s="54"/>
      <c r="AU57" s="54"/>
      <c r="AV57" s="107"/>
      <c r="AW57" s="27"/>
      <c r="AX57" s="27"/>
      <c r="AY57" s="54"/>
      <c r="AZ57" s="24">
        <v>39</v>
      </c>
      <c r="BA57" s="149" t="s">
        <v>337</v>
      </c>
      <c r="BB57" s="149" t="s">
        <v>116</v>
      </c>
      <c r="BC57" s="150" t="s">
        <v>123</v>
      </c>
      <c r="BD57" s="149">
        <v>1</v>
      </c>
      <c r="BE57" s="22"/>
      <c r="BF57" s="101"/>
      <c r="BG57" s="35"/>
      <c r="BH57" s="34"/>
      <c r="BI57" s="92"/>
      <c r="BJ57" s="55"/>
      <c r="BK57" s="34"/>
      <c r="BL57" s="220" t="s">
        <v>124</v>
      </c>
      <c r="BM57" s="272"/>
    </row>
    <row r="58" spans="2:65" ht="11.1" customHeight="1">
      <c r="B58" s="405" t="s">
        <v>120</v>
      </c>
      <c r="C58" s="159"/>
      <c r="D58" s="66"/>
      <c r="E58" s="159"/>
      <c r="F58" s="66"/>
      <c r="G58" s="160"/>
      <c r="H58" s="160"/>
      <c r="I58" s="150" t="s">
        <v>122</v>
      </c>
      <c r="J58" s="33"/>
      <c r="K58" s="157"/>
      <c r="L58" s="157"/>
      <c r="M58" s="31"/>
      <c r="N58" s="63" t="s">
        <v>79</v>
      </c>
      <c r="O58" s="249"/>
      <c r="P58" s="245" t="s">
        <v>46</v>
      </c>
      <c r="Q58" s="116" t="s">
        <v>27</v>
      </c>
      <c r="R58" s="205">
        <v>26402</v>
      </c>
      <c r="S58" s="120"/>
      <c r="T58" s="86"/>
      <c r="U58" s="276"/>
      <c r="V58" s="281" t="s">
        <v>454</v>
      </c>
      <c r="W58" s="279"/>
      <c r="X58" s="65"/>
      <c r="Y58" s="269"/>
      <c r="Z58" s="258"/>
      <c r="AA58" s="65"/>
      <c r="AB58" s="269"/>
      <c r="AC58" s="263" t="s">
        <v>79</v>
      </c>
      <c r="AD58" s="121"/>
      <c r="AE58" s="121"/>
      <c r="AF58" s="121" t="s">
        <v>68</v>
      </c>
      <c r="AG58" s="121" t="s">
        <v>68</v>
      </c>
      <c r="AH58" s="121" t="s">
        <v>69</v>
      </c>
      <c r="AI58" s="61">
        <v>4</v>
      </c>
      <c r="AJ58" s="61">
        <v>4</v>
      </c>
      <c r="AK58" s="216" t="s">
        <v>68</v>
      </c>
      <c r="AL58" s="231"/>
      <c r="AM58" s="232"/>
      <c r="AN58" s="110"/>
      <c r="AO58" s="110"/>
      <c r="AP58" s="225"/>
      <c r="AQ58" s="58"/>
      <c r="AR58" s="146"/>
      <c r="AS58" s="146"/>
      <c r="AT58" s="71"/>
      <c r="AU58" s="71"/>
      <c r="AV58" s="104"/>
      <c r="AW58" s="58"/>
      <c r="AX58" s="58"/>
      <c r="AY58" s="71"/>
      <c r="AZ58" s="57">
        <v>41</v>
      </c>
      <c r="BA58" s="151" t="s">
        <v>337</v>
      </c>
      <c r="BB58" s="151" t="s">
        <v>116</v>
      </c>
      <c r="BC58" s="152" t="s">
        <v>121</v>
      </c>
      <c r="BD58" s="151">
        <v>3</v>
      </c>
      <c r="BE58" s="30"/>
      <c r="BF58" s="101"/>
      <c r="BG58" s="68"/>
      <c r="BH58" s="67"/>
      <c r="BI58" s="93"/>
      <c r="BJ58" s="68"/>
      <c r="BK58" s="67"/>
      <c r="BL58" s="220" t="s">
        <v>446</v>
      </c>
      <c r="BM58" s="272"/>
    </row>
    <row r="59" spans="2:65" ht="11.1" customHeight="1">
      <c r="B59" s="406" t="s">
        <v>120</v>
      </c>
      <c r="C59" s="161"/>
      <c r="D59" s="50" t="s">
        <v>119</v>
      </c>
      <c r="E59" s="161"/>
      <c r="F59" s="53"/>
      <c r="G59" s="162"/>
      <c r="H59" s="162"/>
      <c r="I59" s="154" t="s">
        <v>118</v>
      </c>
      <c r="J59" s="50"/>
      <c r="K59" s="162"/>
      <c r="L59" s="162"/>
      <c r="M59" s="47"/>
      <c r="N59" s="46" t="s">
        <v>0</v>
      </c>
      <c r="O59" s="250"/>
      <c r="P59" s="246" t="s">
        <v>46</v>
      </c>
      <c r="Q59" s="117" t="s">
        <v>27</v>
      </c>
      <c r="R59" s="206">
        <v>26402</v>
      </c>
      <c r="S59" s="122"/>
      <c r="T59" s="87"/>
      <c r="U59" s="277"/>
      <c r="V59" s="282" t="s">
        <v>454</v>
      </c>
      <c r="W59" s="280"/>
      <c r="X59" s="48"/>
      <c r="Y59" s="270"/>
      <c r="Z59" s="259"/>
      <c r="AA59" s="48"/>
      <c r="AB59" s="270"/>
      <c r="AC59" s="264" t="s">
        <v>79</v>
      </c>
      <c r="AD59" s="123"/>
      <c r="AE59" s="123"/>
      <c r="AF59" s="123" t="s">
        <v>68</v>
      </c>
      <c r="AG59" s="123" t="s">
        <v>68</v>
      </c>
      <c r="AH59" s="123" t="s">
        <v>69</v>
      </c>
      <c r="AI59" s="45">
        <v>10</v>
      </c>
      <c r="AJ59" s="44">
        <v>7.4</v>
      </c>
      <c r="AK59" s="217" t="s">
        <v>68</v>
      </c>
      <c r="AL59" s="241">
        <v>13260</v>
      </c>
      <c r="AM59" s="242"/>
      <c r="AN59" s="111"/>
      <c r="AO59" s="111"/>
      <c r="AP59" s="226">
        <v>894.4</v>
      </c>
      <c r="AQ59" s="41">
        <v>4730</v>
      </c>
      <c r="AR59" s="147"/>
      <c r="AS59" s="147"/>
      <c r="AT59" s="42" t="s">
        <v>117</v>
      </c>
      <c r="AU59" s="42"/>
      <c r="AV59" s="108"/>
      <c r="AW59" s="43"/>
      <c r="AX59" s="43"/>
      <c r="AY59" s="42"/>
      <c r="AZ59" s="40">
        <v>43</v>
      </c>
      <c r="BA59" s="153" t="s">
        <v>337</v>
      </c>
      <c r="BB59" s="153" t="s">
        <v>116</v>
      </c>
      <c r="BC59" s="154" t="s">
        <v>115</v>
      </c>
      <c r="BD59" s="153">
        <v>3</v>
      </c>
      <c r="BE59" s="126" t="s">
        <v>382</v>
      </c>
      <c r="BF59" s="103"/>
      <c r="BG59" s="70" t="s">
        <v>407</v>
      </c>
      <c r="BH59" s="51"/>
      <c r="BI59" s="94"/>
      <c r="BJ59" s="70"/>
      <c r="BK59" s="51"/>
      <c r="BL59" s="221" t="s">
        <v>333</v>
      </c>
      <c r="BM59" s="270"/>
    </row>
    <row r="60" spans="2:65" ht="11.1" customHeight="1">
      <c r="B60" s="405" t="s">
        <v>81</v>
      </c>
      <c r="C60" s="159"/>
      <c r="D60" s="66" t="s">
        <v>114</v>
      </c>
      <c r="E60" s="159"/>
      <c r="F60" s="69" t="s">
        <v>114</v>
      </c>
      <c r="G60" s="160"/>
      <c r="H60" s="160"/>
      <c r="I60" s="152" t="s">
        <v>113</v>
      </c>
      <c r="J60" s="66"/>
      <c r="K60" s="160"/>
      <c r="L60" s="160"/>
      <c r="M60" s="64"/>
      <c r="N60" s="63" t="s">
        <v>69</v>
      </c>
      <c r="O60" s="249"/>
      <c r="P60" s="247" t="s">
        <v>47</v>
      </c>
      <c r="Q60" s="141" t="s">
        <v>410</v>
      </c>
      <c r="R60" s="207">
        <v>40445</v>
      </c>
      <c r="S60" s="121" t="s">
        <v>297</v>
      </c>
      <c r="T60" s="86"/>
      <c r="U60" s="276">
        <v>36980</v>
      </c>
      <c r="V60" s="284" t="s">
        <v>455</v>
      </c>
      <c r="W60" s="279" t="s">
        <v>110</v>
      </c>
      <c r="X60" s="65"/>
      <c r="Y60" s="269"/>
      <c r="Z60" s="254"/>
      <c r="AA60" s="65"/>
      <c r="AB60" s="269"/>
      <c r="AC60" s="265">
        <v>37</v>
      </c>
      <c r="AD60" s="62"/>
      <c r="AE60" s="62"/>
      <c r="AF60" s="62" t="s">
        <v>68</v>
      </c>
      <c r="AG60" s="62" t="s">
        <v>68</v>
      </c>
      <c r="AH60" s="121" t="s">
        <v>69</v>
      </c>
      <c r="AI60" s="61">
        <v>0.9</v>
      </c>
      <c r="AJ60" s="61">
        <v>1</v>
      </c>
      <c r="AK60" s="218" t="s">
        <v>78</v>
      </c>
      <c r="AL60" s="235">
        <v>2580</v>
      </c>
      <c r="AM60" s="236">
        <v>2090</v>
      </c>
      <c r="AN60" s="109"/>
      <c r="AO60" s="109"/>
      <c r="AP60" s="209">
        <v>65.900000000000006</v>
      </c>
      <c r="AQ60" s="58">
        <v>97</v>
      </c>
      <c r="AR60" s="146">
        <v>1968</v>
      </c>
      <c r="AS60" s="146">
        <v>1973</v>
      </c>
      <c r="AT60" s="59" t="s">
        <v>109</v>
      </c>
      <c r="AU60" s="59" t="s">
        <v>108</v>
      </c>
      <c r="AV60" s="109">
        <v>75.5</v>
      </c>
      <c r="AW60" s="60">
        <v>333.8</v>
      </c>
      <c r="AX60" s="60"/>
      <c r="AY60" s="59" t="s">
        <v>107</v>
      </c>
      <c r="AZ60" s="57">
        <v>71</v>
      </c>
      <c r="BA60" s="151" t="s">
        <v>335</v>
      </c>
      <c r="BB60" s="151" t="s">
        <v>77</v>
      </c>
      <c r="BC60" s="152" t="s">
        <v>106</v>
      </c>
      <c r="BD60" s="151">
        <v>1</v>
      </c>
      <c r="BE60" s="56"/>
      <c r="BF60" s="102"/>
      <c r="BG60" s="68" t="s">
        <v>112</v>
      </c>
      <c r="BH60" s="67"/>
      <c r="BI60" s="95"/>
      <c r="BJ60" s="68" t="s">
        <v>111</v>
      </c>
      <c r="BK60" s="67"/>
      <c r="BL60" s="222" t="s">
        <v>447</v>
      </c>
      <c r="BM60" s="269"/>
    </row>
    <row r="61" spans="2:65" ht="11.1" customHeight="1">
      <c r="B61" s="296" t="s">
        <v>81</v>
      </c>
      <c r="C61" s="156"/>
      <c r="D61" s="33" t="s">
        <v>92</v>
      </c>
      <c r="E61" s="156"/>
      <c r="F61" s="36" t="s">
        <v>100</v>
      </c>
      <c r="G61" s="157"/>
      <c r="H61" s="157"/>
      <c r="I61" s="150" t="s">
        <v>105</v>
      </c>
      <c r="J61" s="33"/>
      <c r="K61" s="157"/>
      <c r="L61" s="157"/>
      <c r="M61" s="31"/>
      <c r="N61" s="30" t="s">
        <v>69</v>
      </c>
      <c r="O61" s="248">
        <f>(AL61*10^4)/(AN61*10^6/365.25)</f>
        <v>253.20518174528934</v>
      </c>
      <c r="P61" s="244" t="s">
        <v>46</v>
      </c>
      <c r="Q61" s="85" t="s">
        <v>412</v>
      </c>
      <c r="R61" s="204">
        <v>42460</v>
      </c>
      <c r="S61" s="119" t="s">
        <v>305</v>
      </c>
      <c r="T61" s="85"/>
      <c r="U61" s="275">
        <v>36980</v>
      </c>
      <c r="V61" s="281" t="s">
        <v>456</v>
      </c>
      <c r="W61" s="278" t="s">
        <v>103</v>
      </c>
      <c r="X61" s="32"/>
      <c r="Y61" s="268"/>
      <c r="Z61" s="255"/>
      <c r="AA61" s="32"/>
      <c r="AB61" s="272"/>
      <c r="AC61" s="261">
        <v>33</v>
      </c>
      <c r="AD61" s="29"/>
      <c r="AE61" s="29"/>
      <c r="AF61" s="29" t="s">
        <v>68</v>
      </c>
      <c r="AG61" s="29" t="s">
        <v>68</v>
      </c>
      <c r="AH61" s="119" t="s">
        <v>69</v>
      </c>
      <c r="AI61" s="28">
        <v>1.8</v>
      </c>
      <c r="AJ61" s="28">
        <v>1.6</v>
      </c>
      <c r="AK61" s="215" t="s">
        <v>78</v>
      </c>
      <c r="AL61" s="227">
        <v>8300</v>
      </c>
      <c r="AM61" s="228">
        <v>7600</v>
      </c>
      <c r="AN61" s="110">
        <v>119.72799999999999</v>
      </c>
      <c r="AO61" s="110">
        <v>124.62</v>
      </c>
      <c r="AP61" s="208">
        <v>323.2</v>
      </c>
      <c r="AQ61" s="25">
        <v>220</v>
      </c>
      <c r="AR61" s="145">
        <v>1968</v>
      </c>
      <c r="AS61" s="145">
        <v>1983</v>
      </c>
      <c r="AT61" s="54" t="s">
        <v>102</v>
      </c>
      <c r="AU61" s="54" t="s">
        <v>94</v>
      </c>
      <c r="AV61" s="107">
        <v>140</v>
      </c>
      <c r="AW61" s="27">
        <v>320</v>
      </c>
      <c r="AX61" s="27"/>
      <c r="AY61" s="54" t="s">
        <v>65</v>
      </c>
      <c r="AZ61" s="24">
        <v>68</v>
      </c>
      <c r="BA61" s="149" t="s">
        <v>335</v>
      </c>
      <c r="BB61" s="149" t="s">
        <v>77</v>
      </c>
      <c r="BC61" s="150" t="s">
        <v>101</v>
      </c>
      <c r="BD61" s="149">
        <v>3</v>
      </c>
      <c r="BE61" s="22"/>
      <c r="BF61" s="101"/>
      <c r="BG61" s="35" t="s">
        <v>104</v>
      </c>
      <c r="BH61" s="34"/>
      <c r="BI61" s="92"/>
      <c r="BJ61" s="55" t="s">
        <v>97</v>
      </c>
      <c r="BK61" s="34"/>
      <c r="BL61" s="220" t="s">
        <v>448</v>
      </c>
      <c r="BM61" s="272"/>
    </row>
    <row r="62" spans="2:65" ht="11.1" customHeight="1">
      <c r="B62" s="296" t="s">
        <v>81</v>
      </c>
      <c r="C62" s="156"/>
      <c r="D62" s="33" t="s">
        <v>92</v>
      </c>
      <c r="E62" s="156"/>
      <c r="F62" s="36" t="s">
        <v>100</v>
      </c>
      <c r="G62" s="157"/>
      <c r="H62" s="157"/>
      <c r="I62" s="150" t="s">
        <v>99</v>
      </c>
      <c r="J62" s="33"/>
      <c r="K62" s="157"/>
      <c r="L62" s="157"/>
      <c r="M62" s="31"/>
      <c r="N62" s="30" t="s">
        <v>69</v>
      </c>
      <c r="O62" s="248">
        <f>(AL62*10^4)/(AN62*10^6/365.25)</f>
        <v>122.80609503339217</v>
      </c>
      <c r="P62" s="244" t="s">
        <v>46</v>
      </c>
      <c r="Q62" s="85" t="s">
        <v>27</v>
      </c>
      <c r="R62" s="204">
        <v>37707</v>
      </c>
      <c r="S62" s="119" t="s">
        <v>296</v>
      </c>
      <c r="T62" s="85"/>
      <c r="U62" s="275">
        <v>37707</v>
      </c>
      <c r="V62" s="281" t="s">
        <v>457</v>
      </c>
      <c r="W62" s="278" t="s">
        <v>96</v>
      </c>
      <c r="X62" s="32"/>
      <c r="Y62" s="268"/>
      <c r="Z62" s="255"/>
      <c r="AA62" s="32"/>
      <c r="AB62" s="272"/>
      <c r="AC62" s="261">
        <v>37</v>
      </c>
      <c r="AD62" s="29"/>
      <c r="AE62" s="29"/>
      <c r="AF62" s="29" t="s">
        <v>68</v>
      </c>
      <c r="AG62" s="29" t="s">
        <v>68</v>
      </c>
      <c r="AH62" s="119" t="s">
        <v>69</v>
      </c>
      <c r="AI62" s="28">
        <v>1.7</v>
      </c>
      <c r="AJ62" s="28">
        <v>1.6</v>
      </c>
      <c r="AK62" s="215" t="s">
        <v>78</v>
      </c>
      <c r="AL62" s="227">
        <v>8760</v>
      </c>
      <c r="AM62" s="228">
        <v>7310</v>
      </c>
      <c r="AN62" s="110">
        <v>260.54000000000002</v>
      </c>
      <c r="AO62" s="110">
        <v>243.92</v>
      </c>
      <c r="AP62" s="208">
        <v>179.4</v>
      </c>
      <c r="AQ62" s="25">
        <v>259</v>
      </c>
      <c r="AR62" s="145">
        <v>1957</v>
      </c>
      <c r="AS62" s="145">
        <v>1966</v>
      </c>
      <c r="AT62" s="54" t="s">
        <v>95</v>
      </c>
      <c r="AU62" s="54" t="s">
        <v>94</v>
      </c>
      <c r="AV62" s="107">
        <v>117</v>
      </c>
      <c r="AW62" s="27">
        <v>131</v>
      </c>
      <c r="AX62" s="27">
        <v>147</v>
      </c>
      <c r="AY62" s="54" t="s">
        <v>65</v>
      </c>
      <c r="AZ62" s="24">
        <v>69</v>
      </c>
      <c r="BA62" s="149" t="s">
        <v>335</v>
      </c>
      <c r="BB62" s="149" t="s">
        <v>77</v>
      </c>
      <c r="BC62" s="150" t="s">
        <v>93</v>
      </c>
      <c r="BD62" s="149">
        <v>3</v>
      </c>
      <c r="BE62" s="22"/>
      <c r="BF62" s="101"/>
      <c r="BG62" s="35" t="s">
        <v>98</v>
      </c>
      <c r="BH62" s="34"/>
      <c r="BI62" s="92"/>
      <c r="BJ62" s="55" t="s">
        <v>97</v>
      </c>
      <c r="BK62" s="34"/>
      <c r="BL62" s="220" t="s">
        <v>449</v>
      </c>
      <c r="BM62" s="272"/>
    </row>
    <row r="63" spans="2:65" ht="11.1" customHeight="1">
      <c r="B63" s="296" t="s">
        <v>81</v>
      </c>
      <c r="C63" s="156"/>
      <c r="D63" s="33" t="s">
        <v>92</v>
      </c>
      <c r="E63" s="156"/>
      <c r="F63" s="36" t="s">
        <v>91</v>
      </c>
      <c r="G63" s="157"/>
      <c r="H63" s="157"/>
      <c r="I63" s="150" t="s">
        <v>90</v>
      </c>
      <c r="J63" s="33"/>
      <c r="K63" s="157"/>
      <c r="L63" s="157"/>
      <c r="M63" s="31"/>
      <c r="N63" s="30" t="s">
        <v>69</v>
      </c>
      <c r="O63" s="248"/>
      <c r="P63" s="244" t="s">
        <v>46</v>
      </c>
      <c r="Q63" s="85" t="s">
        <v>411</v>
      </c>
      <c r="R63" s="204">
        <v>41430</v>
      </c>
      <c r="S63" s="119"/>
      <c r="T63" s="85"/>
      <c r="U63" s="275"/>
      <c r="V63" s="281" t="s">
        <v>458</v>
      </c>
      <c r="W63" s="278" t="s">
        <v>87</v>
      </c>
      <c r="X63" s="32"/>
      <c r="Y63" s="268"/>
      <c r="Z63" s="255"/>
      <c r="AA63" s="32"/>
      <c r="AB63" s="272"/>
      <c r="AC63" s="261">
        <v>11</v>
      </c>
      <c r="AD63" s="29"/>
      <c r="AE63" s="29"/>
      <c r="AF63" s="29" t="s">
        <v>68</v>
      </c>
      <c r="AG63" s="29" t="s">
        <v>68</v>
      </c>
      <c r="AH63" s="119"/>
      <c r="AI63" s="28">
        <v>7.4</v>
      </c>
      <c r="AJ63" s="28" t="s">
        <v>536</v>
      </c>
      <c r="AK63" s="215" t="s">
        <v>68</v>
      </c>
      <c r="AL63" s="227">
        <v>2640</v>
      </c>
      <c r="AM63" s="228">
        <v>2640</v>
      </c>
      <c r="AN63" s="110"/>
      <c r="AO63" s="110"/>
      <c r="AP63" s="145">
        <v>8588</v>
      </c>
      <c r="AQ63" s="25">
        <v>450</v>
      </c>
      <c r="AR63" s="145">
        <v>1973</v>
      </c>
      <c r="AS63" s="145">
        <v>2002</v>
      </c>
      <c r="AT63" s="54" t="s">
        <v>86</v>
      </c>
      <c r="AU63" s="54" t="s">
        <v>85</v>
      </c>
      <c r="AV63" s="107">
        <v>8.5</v>
      </c>
      <c r="AW63" s="27">
        <v>9050</v>
      </c>
      <c r="AX63" s="27"/>
      <c r="AY63" s="54"/>
      <c r="AZ63" s="24">
        <v>73</v>
      </c>
      <c r="BA63" s="149" t="s">
        <v>335</v>
      </c>
      <c r="BB63" s="149" t="s">
        <v>77</v>
      </c>
      <c r="BC63" s="150" t="s">
        <v>84</v>
      </c>
      <c r="BD63" s="149">
        <v>3</v>
      </c>
      <c r="BE63" s="22"/>
      <c r="BF63" s="101"/>
      <c r="BG63" s="35" t="s">
        <v>89</v>
      </c>
      <c r="BH63" s="34"/>
      <c r="BI63" s="92"/>
      <c r="BJ63" s="55" t="s">
        <v>88</v>
      </c>
      <c r="BK63" s="34"/>
      <c r="BL63" s="220" t="s">
        <v>452</v>
      </c>
      <c r="BM63" s="272"/>
    </row>
    <row r="64" spans="2:65" ht="11.1" customHeight="1">
      <c r="B64" s="296" t="s">
        <v>81</v>
      </c>
      <c r="C64" s="156"/>
      <c r="D64" s="33"/>
      <c r="E64" s="156"/>
      <c r="F64" s="33"/>
      <c r="G64" s="157"/>
      <c r="H64" s="157"/>
      <c r="I64" s="150" t="s">
        <v>83</v>
      </c>
      <c r="J64" s="33"/>
      <c r="K64" s="157"/>
      <c r="L64" s="157"/>
      <c r="M64" s="31"/>
      <c r="N64" s="30" t="s">
        <v>79</v>
      </c>
      <c r="O64" s="248"/>
      <c r="P64" s="244" t="s">
        <v>47</v>
      </c>
      <c r="Q64" s="85" t="s">
        <v>27</v>
      </c>
      <c r="R64" s="204">
        <v>42454</v>
      </c>
      <c r="S64" s="118"/>
      <c r="T64" s="85"/>
      <c r="U64" s="275"/>
      <c r="V64" s="281" t="s">
        <v>459</v>
      </c>
      <c r="W64" s="278"/>
      <c r="X64" s="32"/>
      <c r="Y64" s="272"/>
      <c r="Z64" s="256" t="s">
        <v>69</v>
      </c>
      <c r="AA64" s="32"/>
      <c r="AB64" s="272"/>
      <c r="AC64" s="266" t="s">
        <v>79</v>
      </c>
      <c r="AD64" s="119"/>
      <c r="AE64" s="119" t="s">
        <v>69</v>
      </c>
      <c r="AF64" s="119" t="s">
        <v>69</v>
      </c>
      <c r="AG64" s="119" t="s">
        <v>68</v>
      </c>
      <c r="AH64" s="119" t="s">
        <v>69</v>
      </c>
      <c r="AI64" s="28">
        <v>1.4</v>
      </c>
      <c r="AJ64" s="28">
        <v>1.3</v>
      </c>
      <c r="AK64" s="215" t="s">
        <v>68</v>
      </c>
      <c r="AL64" s="239"/>
      <c r="AM64" s="240"/>
      <c r="AN64" s="110"/>
      <c r="AO64" s="110"/>
      <c r="AP64" s="208"/>
      <c r="AQ64" s="25"/>
      <c r="AR64" s="145"/>
      <c r="AS64" s="145"/>
      <c r="AT64" s="54"/>
      <c r="AU64" s="54"/>
      <c r="AV64" s="105"/>
      <c r="AW64" s="25"/>
      <c r="AX64" s="25"/>
      <c r="AY64" s="54"/>
      <c r="AZ64" s="24">
        <v>70</v>
      </c>
      <c r="BA64" s="149" t="s">
        <v>337</v>
      </c>
      <c r="BB64" s="149" t="s">
        <v>77</v>
      </c>
      <c r="BC64" s="150" t="s">
        <v>82</v>
      </c>
      <c r="BD64" s="149">
        <v>1</v>
      </c>
      <c r="BE64" s="30"/>
      <c r="BF64" s="101"/>
      <c r="BG64" s="35"/>
      <c r="BH64" s="34"/>
      <c r="BI64" s="92"/>
      <c r="BJ64" s="35"/>
      <c r="BK64" s="34"/>
      <c r="BL64" s="220" t="s">
        <v>83</v>
      </c>
      <c r="BM64" s="272"/>
    </row>
    <row r="65" spans="2:67" ht="11.1" customHeight="1">
      <c r="B65" s="406" t="s">
        <v>81</v>
      </c>
      <c r="C65" s="161"/>
      <c r="D65" s="50"/>
      <c r="E65" s="161"/>
      <c r="F65" s="53"/>
      <c r="G65" s="162"/>
      <c r="H65" s="162"/>
      <c r="I65" s="163" t="s">
        <v>80</v>
      </c>
      <c r="J65" s="50"/>
      <c r="K65" s="162"/>
      <c r="L65" s="162"/>
      <c r="M65" s="47"/>
      <c r="N65" s="46" t="s">
        <v>0</v>
      </c>
      <c r="O65" s="250"/>
      <c r="P65" s="246" t="s">
        <v>46</v>
      </c>
      <c r="Q65" s="87" t="s">
        <v>27</v>
      </c>
      <c r="R65" s="206">
        <v>42454</v>
      </c>
      <c r="S65" s="123"/>
      <c r="T65" s="87"/>
      <c r="U65" s="277"/>
      <c r="V65" s="285" t="s">
        <v>459</v>
      </c>
      <c r="W65" s="280"/>
      <c r="X65" s="48"/>
      <c r="Y65" s="273"/>
      <c r="Z65" s="260"/>
      <c r="AA65" s="48"/>
      <c r="AB65" s="270"/>
      <c r="AC65" s="267" t="s">
        <v>79</v>
      </c>
      <c r="AD65" s="45"/>
      <c r="AE65" s="45" t="s">
        <v>69</v>
      </c>
      <c r="AF65" s="45" t="s">
        <v>68</v>
      </c>
      <c r="AG65" s="45" t="s">
        <v>68</v>
      </c>
      <c r="AH65" s="123" t="s">
        <v>69</v>
      </c>
      <c r="AI65" s="44">
        <v>2.2999999999999998</v>
      </c>
      <c r="AJ65" s="44">
        <v>2.1</v>
      </c>
      <c r="AK65" s="217" t="s">
        <v>78</v>
      </c>
      <c r="AL65" s="241"/>
      <c r="AM65" s="242"/>
      <c r="AN65" s="111"/>
      <c r="AO65" s="111"/>
      <c r="AP65" s="226"/>
      <c r="AQ65" s="41"/>
      <c r="AR65" s="147"/>
      <c r="AS65" s="147"/>
      <c r="AT65" s="42"/>
      <c r="AU65" s="42"/>
      <c r="AV65" s="108"/>
      <c r="AW65" s="43"/>
      <c r="AX65" s="43"/>
      <c r="AY65" s="42"/>
      <c r="AZ65" s="40">
        <v>72</v>
      </c>
      <c r="BA65" s="153" t="s">
        <v>337</v>
      </c>
      <c r="BB65" s="153" t="s">
        <v>77</v>
      </c>
      <c r="BC65" s="154" t="s">
        <v>76</v>
      </c>
      <c r="BD65" s="153">
        <v>3</v>
      </c>
      <c r="BE65" s="37"/>
      <c r="BF65" s="103"/>
      <c r="BG65" s="70"/>
      <c r="BH65" s="51"/>
      <c r="BI65" s="94"/>
      <c r="BJ65" s="52"/>
      <c r="BK65" s="51"/>
      <c r="BL65" s="221" t="s">
        <v>80</v>
      </c>
      <c r="BM65" s="270"/>
    </row>
    <row r="66" spans="2:67" ht="11.1" customHeight="1">
      <c r="B66" s="406" t="s">
        <v>75</v>
      </c>
      <c r="C66" s="161"/>
      <c r="D66" s="50" t="s">
        <v>74</v>
      </c>
      <c r="E66" s="161"/>
      <c r="F66" s="53" t="s">
        <v>74</v>
      </c>
      <c r="G66" s="162"/>
      <c r="H66" s="162"/>
      <c r="I66" s="407" t="s">
        <v>73</v>
      </c>
      <c r="J66" s="408"/>
      <c r="K66" s="409"/>
      <c r="L66" s="409"/>
      <c r="M66" s="410"/>
      <c r="N66" s="46" t="s">
        <v>69</v>
      </c>
      <c r="O66" s="250"/>
      <c r="P66" s="411" t="s">
        <v>47</v>
      </c>
      <c r="Q66" s="412" t="s">
        <v>413</v>
      </c>
      <c r="R66" s="413">
        <v>35947</v>
      </c>
      <c r="S66" s="37" t="s">
        <v>306</v>
      </c>
      <c r="T66" s="87"/>
      <c r="U66" s="277">
        <v>35947</v>
      </c>
      <c r="V66" s="282" t="s">
        <v>460</v>
      </c>
      <c r="W66" s="280" t="s">
        <v>70</v>
      </c>
      <c r="X66" s="48"/>
      <c r="Y66" s="270"/>
      <c r="Z66" s="414"/>
      <c r="AA66" s="48"/>
      <c r="AB66" s="270"/>
      <c r="AC66" s="415">
        <v>41</v>
      </c>
      <c r="AD66" s="45"/>
      <c r="AE66" s="45"/>
      <c r="AF66" s="45" t="s">
        <v>68</v>
      </c>
      <c r="AG66" s="45" t="s">
        <v>68</v>
      </c>
      <c r="AH66" s="37" t="s">
        <v>69</v>
      </c>
      <c r="AI66" s="44">
        <v>2.2999999999999998</v>
      </c>
      <c r="AJ66" s="44">
        <v>2</v>
      </c>
      <c r="AK66" s="416" t="s">
        <v>68</v>
      </c>
      <c r="AL66" s="241">
        <v>18910</v>
      </c>
      <c r="AM66" s="242">
        <v>18540</v>
      </c>
      <c r="AN66" s="417"/>
      <c r="AO66" s="417"/>
      <c r="AP66" s="210">
        <v>262.89999999999998</v>
      </c>
      <c r="AQ66" s="41">
        <v>425</v>
      </c>
      <c r="AR66" s="147">
        <v>1936</v>
      </c>
      <c r="AS66" s="147">
        <v>1957</v>
      </c>
      <c r="AT66" s="418" t="s">
        <v>67</v>
      </c>
      <c r="AU66" s="418" t="s">
        <v>66</v>
      </c>
      <c r="AV66" s="111">
        <v>149</v>
      </c>
      <c r="AW66" s="43">
        <v>353</v>
      </c>
      <c r="AX66" s="43"/>
      <c r="AY66" s="418" t="s">
        <v>65</v>
      </c>
      <c r="AZ66" s="40">
        <v>93</v>
      </c>
      <c r="BA66" s="153" t="s">
        <v>335</v>
      </c>
      <c r="BB66" s="153" t="s">
        <v>64</v>
      </c>
      <c r="BC66" s="154" t="s">
        <v>63</v>
      </c>
      <c r="BD66" s="153">
        <v>1</v>
      </c>
      <c r="BE66" s="419"/>
      <c r="BF66" s="420"/>
      <c r="BG66" s="70" t="s">
        <v>72</v>
      </c>
      <c r="BH66" s="421"/>
      <c r="BI66" s="422"/>
      <c r="BJ66" s="70" t="s">
        <v>71</v>
      </c>
      <c r="BK66" s="51"/>
      <c r="BL66" s="423"/>
      <c r="BM66" s="292"/>
    </row>
    <row r="67" spans="2:67" ht="11.1" customHeight="1">
      <c r="AP67" s="21"/>
      <c r="AQ67" s="21"/>
      <c r="AR67" s="21"/>
      <c r="BG67" s="21"/>
      <c r="BH67" s="21"/>
      <c r="BI67" s="21"/>
      <c r="BJ67" s="100"/>
      <c r="BN67" s="21"/>
      <c r="BO67" s="21"/>
    </row>
    <row r="68" spans="2:67" ht="11.1" customHeight="1">
      <c r="C68" s="213" t="s">
        <v>442</v>
      </c>
      <c r="D68" s="136" t="s">
        <v>330</v>
      </c>
      <c r="J68" s="213" t="s">
        <v>380</v>
      </c>
      <c r="L68" s="211" t="s">
        <v>315</v>
      </c>
      <c r="M68" s="201"/>
      <c r="N68" s="201"/>
      <c r="O68" s="201"/>
      <c r="P68" s="201"/>
      <c r="Q68" s="211" t="s">
        <v>316</v>
      </c>
      <c r="R68" s="201"/>
      <c r="S68" s="201"/>
      <c r="T68" s="201"/>
      <c r="U68" s="201"/>
      <c r="V68" s="201"/>
      <c r="W68" s="201"/>
      <c r="X68" s="201"/>
      <c r="Y68" s="201"/>
      <c r="Z68" s="211" t="s">
        <v>317</v>
      </c>
      <c r="AA68" s="201"/>
      <c r="AB68" s="201"/>
      <c r="AC68" s="201"/>
      <c r="AD68" s="201"/>
      <c r="AE68" s="201"/>
      <c r="AF68" s="201"/>
      <c r="AG68" s="201"/>
      <c r="AH68" s="201"/>
      <c r="AI68" s="201"/>
      <c r="AJ68" s="201"/>
      <c r="AK68" s="211" t="s">
        <v>318</v>
      </c>
      <c r="AL68" s="201"/>
      <c r="AM68" s="89"/>
      <c r="AN68" s="89"/>
      <c r="AO68" s="89"/>
      <c r="AP68" s="89"/>
      <c r="AU68" s="89"/>
      <c r="AW68" s="89"/>
      <c r="AX68" s="89"/>
      <c r="AY68" s="89"/>
      <c r="AZ68" s="89"/>
      <c r="BI68" s="21"/>
      <c r="BJ68" s="100"/>
      <c r="BN68" s="21"/>
    </row>
    <row r="69" spans="2:67" ht="11.1" customHeight="1">
      <c r="C69" s="213" t="s">
        <v>327</v>
      </c>
      <c r="D69" s="136" t="s">
        <v>429</v>
      </c>
      <c r="I69" s="20" t="s">
        <v>62</v>
      </c>
      <c r="J69" s="20"/>
      <c r="P69" s="14" t="s">
        <v>61</v>
      </c>
      <c r="W69" s="212" t="s">
        <v>60</v>
      </c>
      <c r="AA69" s="212" t="s">
        <v>59</v>
      </c>
      <c r="AE69" s="202" t="s">
        <v>58</v>
      </c>
      <c r="AH69" s="14"/>
      <c r="AI69" s="14" t="s">
        <v>57</v>
      </c>
      <c r="AK69" s="14"/>
      <c r="AL69" s="14" t="s">
        <v>56</v>
      </c>
      <c r="AP69" s="212" t="s">
        <v>55</v>
      </c>
      <c r="AQ69" s="21"/>
      <c r="AR69" s="21"/>
    </row>
    <row r="70" spans="2:67" ht="11.1" customHeight="1">
      <c r="C70" s="213" t="s">
        <v>421</v>
      </c>
      <c r="D70" s="136" t="s">
        <v>331</v>
      </c>
      <c r="L70" s="89" t="s">
        <v>314</v>
      </c>
      <c r="M70" s="89"/>
      <c r="R70" s="89" t="s">
        <v>313</v>
      </c>
      <c r="Y70" s="89" t="s">
        <v>430</v>
      </c>
      <c r="Z70" s="89"/>
      <c r="AA70" s="89"/>
      <c r="AD70" s="89" t="s">
        <v>431</v>
      </c>
      <c r="AE70" s="89"/>
      <c r="AF70" s="89"/>
      <c r="AI70" s="89" t="s">
        <v>432</v>
      </c>
      <c r="AJ70" s="89"/>
      <c r="AK70" s="89"/>
      <c r="AM70" s="89"/>
      <c r="AO70" s="89" t="s">
        <v>433</v>
      </c>
      <c r="AP70" s="89"/>
      <c r="AQ70" s="89"/>
      <c r="AW70" s="89" t="s">
        <v>312</v>
      </c>
      <c r="AX70" s="89"/>
    </row>
    <row r="71" spans="2:67" ht="11.1" customHeight="1">
      <c r="C71" s="213" t="s">
        <v>422</v>
      </c>
      <c r="D71" s="202" t="s">
        <v>462</v>
      </c>
      <c r="L71" s="213" t="s">
        <v>329</v>
      </c>
      <c r="N71" s="202" t="s">
        <v>465</v>
      </c>
      <c r="W71" s="213" t="s">
        <v>424</v>
      </c>
      <c r="Y71" s="202" t="s">
        <v>466</v>
      </c>
      <c r="AE71" s="213" t="s">
        <v>463</v>
      </c>
      <c r="AG71" s="202" t="s">
        <v>426</v>
      </c>
    </row>
    <row r="72" spans="2:67" ht="11.1" customHeight="1">
      <c r="C72" s="359" t="s">
        <v>408</v>
      </c>
      <c r="Q72" s="89"/>
      <c r="AD72" s="89"/>
      <c r="AE72" s="89"/>
      <c r="AG72" s="89"/>
      <c r="AH72" s="89"/>
      <c r="AO72" s="89"/>
      <c r="AP72" s="89"/>
      <c r="AQ72" s="89"/>
    </row>
    <row r="73" spans="2:67" ht="11.1" customHeight="1">
      <c r="Q73" s="89"/>
      <c r="AD73" s="89"/>
      <c r="AE73" s="89"/>
      <c r="AG73" s="89"/>
      <c r="AH73" s="89"/>
      <c r="AO73" s="89"/>
      <c r="AP73" s="89"/>
      <c r="AQ73" s="89"/>
    </row>
    <row r="74" spans="2:67" ht="11.1" customHeight="1">
      <c r="B74" s="12" t="s">
        <v>54</v>
      </c>
      <c r="C74" s="7"/>
      <c r="D74" s="7"/>
      <c r="E74" s="7"/>
      <c r="F74" s="7"/>
      <c r="G74" s="7"/>
      <c r="H74" s="7"/>
      <c r="I74" s="7"/>
      <c r="J74" s="98"/>
      <c r="BJ74" s="3"/>
    </row>
    <row r="75" spans="2:67" ht="11.1" customHeight="1">
      <c r="C75" s="10" t="s">
        <v>53</v>
      </c>
      <c r="D75" s="6"/>
      <c r="E75" s="99"/>
      <c r="F75" s="99"/>
      <c r="G75" s="98"/>
      <c r="H75" s="98"/>
      <c r="I75" s="6" t="s">
        <v>25</v>
      </c>
      <c r="J75" s="99"/>
      <c r="K75" s="4"/>
      <c r="L75" s="9"/>
      <c r="M75" s="4"/>
      <c r="N75" s="9"/>
      <c r="O75" s="4"/>
      <c r="P75" s="9"/>
      <c r="Q75" s="4"/>
      <c r="R75" s="9"/>
      <c r="S75" s="4"/>
      <c r="T75" s="4"/>
      <c r="AB75" s="164"/>
      <c r="AC75" s="165"/>
      <c r="AD75" s="707" t="s">
        <v>45</v>
      </c>
      <c r="AE75" s="652" t="s">
        <v>44</v>
      </c>
      <c r="AF75" s="652" t="s">
        <v>43</v>
      </c>
      <c r="AG75" s="652" t="s">
        <v>42</v>
      </c>
      <c r="AH75" s="652" t="s">
        <v>52</v>
      </c>
      <c r="AI75" s="166"/>
      <c r="AJ75" s="652" t="s">
        <v>51</v>
      </c>
      <c r="AK75" s="652" t="s">
        <v>50</v>
      </c>
      <c r="AL75" s="652" t="s">
        <v>41</v>
      </c>
      <c r="AM75" s="652" t="s">
        <v>49</v>
      </c>
      <c r="AN75" s="652" t="s">
        <v>48</v>
      </c>
      <c r="AO75" s="652" t="s">
        <v>40</v>
      </c>
      <c r="AP75" s="656" t="s">
        <v>39</v>
      </c>
      <c r="AQ75" s="647" t="s">
        <v>416</v>
      </c>
      <c r="BG75" s="135" t="s">
        <v>383</v>
      </c>
      <c r="BH75" s="127"/>
      <c r="BI75" s="127"/>
      <c r="BJ75" s="127"/>
      <c r="BK75" s="127"/>
      <c r="BL75" s="21"/>
    </row>
    <row r="76" spans="2:67" ht="11.1" customHeight="1">
      <c r="C76" s="84" t="s">
        <v>400</v>
      </c>
      <c r="D76" s="672" t="s">
        <v>26</v>
      </c>
      <c r="E76" s="673"/>
      <c r="F76" s="673"/>
      <c r="G76" s="673"/>
      <c r="H76" s="674"/>
      <c r="I76" s="698" t="s">
        <v>374</v>
      </c>
      <c r="J76" s="699"/>
      <c r="K76" s="700"/>
      <c r="L76" s="681" t="s">
        <v>375</v>
      </c>
      <c r="M76" s="682"/>
      <c r="N76" s="687" t="s">
        <v>376</v>
      </c>
      <c r="O76" s="688"/>
      <c r="P76" s="687" t="s">
        <v>377</v>
      </c>
      <c r="Q76" s="691"/>
      <c r="R76" s="694" t="s">
        <v>378</v>
      </c>
      <c r="S76" s="695"/>
      <c r="T76" s="4"/>
      <c r="AB76" s="167"/>
      <c r="AC76" s="168"/>
      <c r="AD76" s="709"/>
      <c r="AE76" s="654"/>
      <c r="AF76" s="654"/>
      <c r="AG76" s="654"/>
      <c r="AH76" s="654"/>
      <c r="AI76" s="169"/>
      <c r="AJ76" s="654"/>
      <c r="AK76" s="654"/>
      <c r="AL76" s="654"/>
      <c r="AM76" s="654"/>
      <c r="AN76" s="654"/>
      <c r="AO76" s="654"/>
      <c r="AP76" s="658"/>
      <c r="AQ76" s="649"/>
      <c r="BG76" s="129" t="s">
        <v>384</v>
      </c>
      <c r="BH76" s="129"/>
      <c r="BI76" s="131"/>
      <c r="BJ76" s="3"/>
    </row>
    <row r="77" spans="2:67" ht="11.1" customHeight="1">
      <c r="C77" s="113" t="s">
        <v>401</v>
      </c>
      <c r="D77" s="675"/>
      <c r="E77" s="676"/>
      <c r="F77" s="676"/>
      <c r="G77" s="676"/>
      <c r="H77" s="677"/>
      <c r="I77" s="701"/>
      <c r="J77" s="702"/>
      <c r="K77" s="703"/>
      <c r="L77" s="683"/>
      <c r="M77" s="684"/>
      <c r="N77" s="689"/>
      <c r="O77" s="690"/>
      <c r="P77" s="692"/>
      <c r="Q77" s="693"/>
      <c r="R77" s="696"/>
      <c r="S77" s="697"/>
      <c r="T77" s="4"/>
      <c r="AB77" s="170"/>
      <c r="AC77" s="171"/>
      <c r="AD77" s="710"/>
      <c r="AE77" s="655"/>
      <c r="AF77" s="655"/>
      <c r="AG77" s="655"/>
      <c r="AH77" s="655"/>
      <c r="AI77" s="172"/>
      <c r="AJ77" s="655"/>
      <c r="AK77" s="655"/>
      <c r="AL77" s="655"/>
      <c r="AM77" s="655"/>
      <c r="AN77" s="655"/>
      <c r="AO77" s="655"/>
      <c r="AP77" s="659"/>
      <c r="AQ77" s="649"/>
      <c r="BG77" s="129" t="s">
        <v>385</v>
      </c>
      <c r="BH77" s="129"/>
      <c r="BI77" s="131"/>
      <c r="BJ77" s="3"/>
    </row>
    <row r="78" spans="2:67" ht="11.1" customHeight="1">
      <c r="C78" s="17"/>
      <c r="D78" s="678"/>
      <c r="E78" s="679"/>
      <c r="F78" s="679"/>
      <c r="G78" s="679"/>
      <c r="H78" s="680"/>
      <c r="I78" s="704"/>
      <c r="J78" s="705"/>
      <c r="K78" s="706"/>
      <c r="L78" s="685"/>
      <c r="M78" s="686"/>
      <c r="N78" s="678"/>
      <c r="O78" s="680"/>
      <c r="P78" s="678"/>
      <c r="Q78" s="680"/>
      <c r="R78" s="678"/>
      <c r="S78" s="680"/>
      <c r="T78" s="4"/>
      <c r="AB78" s="173"/>
      <c r="AC78" s="174" t="s">
        <v>47</v>
      </c>
      <c r="AD78" s="175" t="s">
        <v>35</v>
      </c>
      <c r="AE78" s="175" t="s">
        <v>35</v>
      </c>
      <c r="AF78" s="175" t="s">
        <v>35</v>
      </c>
      <c r="AG78" s="175" t="s">
        <v>35</v>
      </c>
      <c r="AH78" s="175" t="s">
        <v>35</v>
      </c>
      <c r="AI78" s="175"/>
      <c r="AJ78" s="175" t="s">
        <v>35</v>
      </c>
      <c r="AK78" s="175" t="s">
        <v>35</v>
      </c>
      <c r="AL78" s="175" t="s">
        <v>35</v>
      </c>
      <c r="AM78" s="175" t="s">
        <v>35</v>
      </c>
      <c r="AN78" s="175" t="s">
        <v>35</v>
      </c>
      <c r="AO78" s="175" t="s">
        <v>35</v>
      </c>
      <c r="AP78" s="176" t="s">
        <v>35</v>
      </c>
      <c r="AQ78" s="650"/>
      <c r="BG78" s="129" t="s">
        <v>391</v>
      </c>
      <c r="BH78" s="129"/>
      <c r="BI78" s="131"/>
      <c r="BJ78" s="3"/>
    </row>
    <row r="79" spans="2:67" ht="11.1" customHeight="1">
      <c r="C79" s="84" t="s">
        <v>47</v>
      </c>
      <c r="D79" s="626" t="s">
        <v>444</v>
      </c>
      <c r="E79" s="627"/>
      <c r="F79" s="627"/>
      <c r="G79" s="627"/>
      <c r="H79" s="628"/>
      <c r="I79" s="717" t="s">
        <v>345</v>
      </c>
      <c r="J79" s="724"/>
      <c r="K79" s="664"/>
      <c r="L79" s="717" t="s">
        <v>346</v>
      </c>
      <c r="M79" s="664"/>
      <c r="N79" s="717" t="s">
        <v>346</v>
      </c>
      <c r="O79" s="664"/>
      <c r="P79" s="663" t="s">
        <v>347</v>
      </c>
      <c r="Q79" s="664"/>
      <c r="R79" s="626" t="s">
        <v>348</v>
      </c>
      <c r="S79" s="712"/>
      <c r="T79" s="4"/>
      <c r="AB79" s="173"/>
      <c r="AC79" s="174" t="s">
        <v>46</v>
      </c>
      <c r="AD79" s="177"/>
      <c r="AE79" s="177"/>
      <c r="AF79" s="175" t="s">
        <v>35</v>
      </c>
      <c r="AG79" s="175" t="s">
        <v>35</v>
      </c>
      <c r="AH79" s="175"/>
      <c r="AI79" s="175"/>
      <c r="AJ79" s="175" t="s">
        <v>35</v>
      </c>
      <c r="AK79" s="175" t="s">
        <v>35</v>
      </c>
      <c r="AL79" s="175" t="s">
        <v>35</v>
      </c>
      <c r="AM79" s="175" t="s">
        <v>35</v>
      </c>
      <c r="AN79" s="175" t="s">
        <v>35</v>
      </c>
      <c r="AO79" s="175" t="s">
        <v>35</v>
      </c>
      <c r="AP79" s="176" t="s">
        <v>35</v>
      </c>
      <c r="AQ79" s="650"/>
      <c r="BG79" s="132" t="s">
        <v>392</v>
      </c>
      <c r="BH79" s="132"/>
      <c r="BI79" s="133"/>
      <c r="BJ79" s="3"/>
    </row>
    <row r="80" spans="2:67" ht="11.1" customHeight="1">
      <c r="C80" s="113"/>
      <c r="D80" s="739"/>
      <c r="E80" s="740"/>
      <c r="F80" s="740"/>
      <c r="G80" s="740"/>
      <c r="H80" s="741"/>
      <c r="I80" s="665"/>
      <c r="J80" s="725"/>
      <c r="K80" s="666"/>
      <c r="L80" s="665"/>
      <c r="M80" s="666"/>
      <c r="N80" s="665"/>
      <c r="O80" s="666"/>
      <c r="P80" s="665"/>
      <c r="Q80" s="666"/>
      <c r="R80" s="713"/>
      <c r="S80" s="714"/>
      <c r="T80" s="4"/>
      <c r="AB80" s="178"/>
      <c r="AC80" s="179" t="s">
        <v>38</v>
      </c>
      <c r="AD80" s="180"/>
      <c r="AE80" s="180"/>
      <c r="AF80" s="180"/>
      <c r="AG80" s="181"/>
      <c r="AH80" s="181"/>
      <c r="AI80" s="181"/>
      <c r="AJ80" s="181"/>
      <c r="AK80" s="181" t="s">
        <v>35</v>
      </c>
      <c r="AL80" s="181"/>
      <c r="AM80" s="181" t="s">
        <v>35</v>
      </c>
      <c r="AN80" s="181" t="s">
        <v>35</v>
      </c>
      <c r="AO80" s="181" t="s">
        <v>35</v>
      </c>
      <c r="AP80" s="182" t="s">
        <v>35</v>
      </c>
      <c r="AQ80" s="650"/>
      <c r="BG80" s="132" t="s">
        <v>393</v>
      </c>
      <c r="BH80" s="132"/>
      <c r="BI80" s="132"/>
      <c r="BJ80" s="3"/>
    </row>
    <row r="81" spans="3:62" ht="11.1" customHeight="1">
      <c r="C81" s="113"/>
      <c r="D81" s="739"/>
      <c r="E81" s="740"/>
      <c r="F81" s="740"/>
      <c r="G81" s="740"/>
      <c r="H81" s="741"/>
      <c r="I81" s="665"/>
      <c r="J81" s="725"/>
      <c r="K81" s="666"/>
      <c r="L81" s="665"/>
      <c r="M81" s="666"/>
      <c r="N81" s="665"/>
      <c r="O81" s="666"/>
      <c r="P81" s="665"/>
      <c r="Q81" s="666"/>
      <c r="R81" s="713"/>
      <c r="S81" s="714"/>
      <c r="AB81" s="183"/>
      <c r="AC81" s="184" t="s">
        <v>36</v>
      </c>
      <c r="AD81" s="185"/>
      <c r="AE81" s="185"/>
      <c r="AF81" s="185"/>
      <c r="AG81" s="185"/>
      <c r="AH81" s="185"/>
      <c r="AI81" s="185"/>
      <c r="AJ81" s="185"/>
      <c r="AK81" s="185"/>
      <c r="AL81" s="185"/>
      <c r="AM81" s="185"/>
      <c r="AN81" s="186" t="s">
        <v>35</v>
      </c>
      <c r="AO81" s="186"/>
      <c r="AP81" s="187" t="s">
        <v>35</v>
      </c>
      <c r="AQ81" s="651"/>
      <c r="BG81" s="132" t="s">
        <v>394</v>
      </c>
      <c r="BH81" s="132"/>
      <c r="BI81" s="132"/>
      <c r="BJ81" s="3"/>
    </row>
    <row r="82" spans="3:62" ht="11.1" customHeight="1">
      <c r="C82" s="114"/>
      <c r="D82" s="629"/>
      <c r="E82" s="630"/>
      <c r="F82" s="630"/>
      <c r="G82" s="630"/>
      <c r="H82" s="631"/>
      <c r="I82" s="665"/>
      <c r="J82" s="725"/>
      <c r="K82" s="666"/>
      <c r="L82" s="665"/>
      <c r="M82" s="666"/>
      <c r="N82" s="665"/>
      <c r="O82" s="666"/>
      <c r="P82" s="665"/>
      <c r="Q82" s="666"/>
      <c r="R82" s="713"/>
      <c r="S82" s="714"/>
      <c r="T82" s="4"/>
      <c r="AB82" s="188" t="s">
        <v>286</v>
      </c>
      <c r="AC82" s="189"/>
      <c r="AD82" s="190" t="s">
        <v>140</v>
      </c>
      <c r="AE82" s="190" t="s">
        <v>140</v>
      </c>
      <c r="AF82" s="190" t="s">
        <v>140</v>
      </c>
      <c r="AG82" s="190" t="s">
        <v>140</v>
      </c>
      <c r="AH82" s="190" t="s">
        <v>140</v>
      </c>
      <c r="AI82" s="190"/>
      <c r="AJ82" s="190" t="s">
        <v>297</v>
      </c>
      <c r="AK82" s="191" t="s">
        <v>69</v>
      </c>
      <c r="AL82" s="190" t="s">
        <v>140</v>
      </c>
      <c r="AM82" s="191" t="s">
        <v>68</v>
      </c>
      <c r="AN82" s="191" t="s">
        <v>68</v>
      </c>
      <c r="AO82" s="191" t="s">
        <v>78</v>
      </c>
      <c r="AP82" s="192" t="s">
        <v>78</v>
      </c>
      <c r="AQ82" s="199" t="s">
        <v>417</v>
      </c>
      <c r="BG82" s="132" t="s">
        <v>395</v>
      </c>
      <c r="BH82" s="132"/>
      <c r="BI82" s="133"/>
      <c r="BJ82" s="3"/>
    </row>
    <row r="83" spans="3:62" ht="11.1" customHeight="1">
      <c r="C83" s="84" t="s">
        <v>46</v>
      </c>
      <c r="D83" s="626" t="s">
        <v>357</v>
      </c>
      <c r="E83" s="627"/>
      <c r="F83" s="627"/>
      <c r="G83" s="627"/>
      <c r="H83" s="627"/>
      <c r="I83" s="717" t="s">
        <v>345</v>
      </c>
      <c r="J83" s="724"/>
      <c r="K83" s="664"/>
      <c r="L83" s="717" t="s">
        <v>349</v>
      </c>
      <c r="M83" s="664"/>
      <c r="N83" s="717" t="s">
        <v>350</v>
      </c>
      <c r="O83" s="664"/>
      <c r="P83" s="663" t="s">
        <v>347</v>
      </c>
      <c r="Q83" s="664"/>
      <c r="R83" s="711" t="s">
        <v>351</v>
      </c>
      <c r="S83" s="712"/>
      <c r="T83" s="4"/>
      <c r="AB83" s="193" t="s">
        <v>287</v>
      </c>
      <c r="AC83" s="194"/>
      <c r="AD83" s="195" t="s">
        <v>140</v>
      </c>
      <c r="AE83" s="195" t="s">
        <v>140</v>
      </c>
      <c r="AF83" s="175" t="s">
        <v>37</v>
      </c>
      <c r="AG83" s="195" t="s">
        <v>140</v>
      </c>
      <c r="AH83" s="195" t="s">
        <v>140</v>
      </c>
      <c r="AI83" s="195"/>
      <c r="AJ83" s="195" t="s">
        <v>297</v>
      </c>
      <c r="AK83" s="175" t="s">
        <v>69</v>
      </c>
      <c r="AL83" s="195" t="s">
        <v>140</v>
      </c>
      <c r="AM83" s="175" t="s">
        <v>68</v>
      </c>
      <c r="AN83" s="175" t="s">
        <v>68</v>
      </c>
      <c r="AO83" s="175" t="s">
        <v>68</v>
      </c>
      <c r="AP83" s="176" t="s">
        <v>78</v>
      </c>
      <c r="AQ83" s="199" t="s">
        <v>417</v>
      </c>
      <c r="BG83" s="132" t="s">
        <v>396</v>
      </c>
      <c r="BH83" s="132"/>
      <c r="BI83" s="132"/>
      <c r="BJ83" s="3"/>
    </row>
    <row r="84" spans="3:62" ht="11.1" customHeight="1">
      <c r="C84" s="113"/>
      <c r="D84" s="739"/>
      <c r="E84" s="740"/>
      <c r="F84" s="740"/>
      <c r="G84" s="740"/>
      <c r="H84" s="740"/>
      <c r="I84" s="665"/>
      <c r="J84" s="725"/>
      <c r="K84" s="666"/>
      <c r="L84" s="665"/>
      <c r="M84" s="666"/>
      <c r="N84" s="665"/>
      <c r="O84" s="666"/>
      <c r="P84" s="665"/>
      <c r="Q84" s="666"/>
      <c r="R84" s="713"/>
      <c r="S84" s="714"/>
      <c r="T84" s="4"/>
      <c r="AB84" s="193" t="s">
        <v>288</v>
      </c>
      <c r="AC84" s="194"/>
      <c r="AD84" s="195" t="s">
        <v>296</v>
      </c>
      <c r="AE84" s="195" t="s">
        <v>140</v>
      </c>
      <c r="AF84" s="195" t="s">
        <v>140</v>
      </c>
      <c r="AG84" s="195" t="s">
        <v>140</v>
      </c>
      <c r="AH84" s="195" t="s">
        <v>140</v>
      </c>
      <c r="AI84" s="195"/>
      <c r="AJ84" s="195" t="s">
        <v>297</v>
      </c>
      <c r="AK84" s="175" t="s">
        <v>69</v>
      </c>
      <c r="AL84" s="195" t="s">
        <v>140</v>
      </c>
      <c r="AM84" s="175" t="s">
        <v>68</v>
      </c>
      <c r="AN84" s="175" t="s">
        <v>68</v>
      </c>
      <c r="AO84" s="175" t="s">
        <v>78</v>
      </c>
      <c r="AP84" s="176" t="s">
        <v>78</v>
      </c>
      <c r="AQ84" s="199" t="s">
        <v>417</v>
      </c>
      <c r="BG84" s="132" t="s">
        <v>397</v>
      </c>
      <c r="BH84" s="132"/>
      <c r="BI84" s="132"/>
      <c r="BJ84" s="3"/>
    </row>
    <row r="85" spans="3:62" ht="11.1" customHeight="1">
      <c r="C85" s="114"/>
      <c r="D85" s="629"/>
      <c r="E85" s="630"/>
      <c r="F85" s="630"/>
      <c r="G85" s="630"/>
      <c r="H85" s="630"/>
      <c r="I85" s="667"/>
      <c r="J85" s="726"/>
      <c r="K85" s="668"/>
      <c r="L85" s="667"/>
      <c r="M85" s="668"/>
      <c r="N85" s="667"/>
      <c r="O85" s="668"/>
      <c r="P85" s="667"/>
      <c r="Q85" s="668"/>
      <c r="R85" s="715"/>
      <c r="S85" s="716"/>
      <c r="T85" s="4"/>
      <c r="AB85" s="193" t="s">
        <v>289</v>
      </c>
      <c r="AC85" s="194"/>
      <c r="AD85" s="195" t="s">
        <v>140</v>
      </c>
      <c r="AE85" s="195" t="s">
        <v>140</v>
      </c>
      <c r="AF85" s="175" t="s">
        <v>37</v>
      </c>
      <c r="AG85" s="195" t="s">
        <v>140</v>
      </c>
      <c r="AH85" s="195" t="s">
        <v>140</v>
      </c>
      <c r="AI85" s="195"/>
      <c r="AJ85" s="195" t="s">
        <v>297</v>
      </c>
      <c r="AK85" s="175" t="s">
        <v>69</v>
      </c>
      <c r="AL85" s="195" t="s">
        <v>140</v>
      </c>
      <c r="AM85" s="175" t="s">
        <v>78</v>
      </c>
      <c r="AN85" s="175" t="s">
        <v>68</v>
      </c>
      <c r="AO85" s="175" t="s">
        <v>68</v>
      </c>
      <c r="AP85" s="176" t="s">
        <v>78</v>
      </c>
      <c r="AQ85" s="199" t="s">
        <v>417</v>
      </c>
      <c r="BG85" s="132" t="s">
        <v>398</v>
      </c>
      <c r="BH85" s="132"/>
      <c r="BI85" s="133"/>
      <c r="BJ85" s="3"/>
    </row>
    <row r="86" spans="3:62" ht="11.1" customHeight="1">
      <c r="C86" s="84" t="s">
        <v>38</v>
      </c>
      <c r="D86" s="626" t="s">
        <v>358</v>
      </c>
      <c r="E86" s="627"/>
      <c r="F86" s="627"/>
      <c r="G86" s="627"/>
      <c r="H86" s="628"/>
      <c r="I86" s="717" t="s">
        <v>345</v>
      </c>
      <c r="J86" s="724"/>
      <c r="K86" s="664"/>
      <c r="L86" s="717" t="s">
        <v>350</v>
      </c>
      <c r="M86" s="664"/>
      <c r="N86" s="717" t="s">
        <v>352</v>
      </c>
      <c r="O86" s="664"/>
      <c r="P86" s="663" t="s">
        <v>353</v>
      </c>
      <c r="Q86" s="664"/>
      <c r="R86" s="711"/>
      <c r="S86" s="712"/>
      <c r="T86" s="4"/>
      <c r="AB86" s="193" t="s">
        <v>290</v>
      </c>
      <c r="AC86" s="194"/>
      <c r="AD86" s="195" t="s">
        <v>140</v>
      </c>
      <c r="AE86" s="195" t="s">
        <v>140</v>
      </c>
      <c r="AF86" s="175" t="s">
        <v>37</v>
      </c>
      <c r="AG86" s="195" t="s">
        <v>140</v>
      </c>
      <c r="AH86" s="195" t="s">
        <v>140</v>
      </c>
      <c r="AI86" s="195"/>
      <c r="AJ86" s="195" t="s">
        <v>297</v>
      </c>
      <c r="AK86" s="175" t="s">
        <v>69</v>
      </c>
      <c r="AL86" s="195" t="s">
        <v>140</v>
      </c>
      <c r="AM86" s="175" t="s">
        <v>68</v>
      </c>
      <c r="AN86" s="175" t="s">
        <v>68</v>
      </c>
      <c r="AO86" s="175" t="s">
        <v>68</v>
      </c>
      <c r="AP86" s="176" t="s">
        <v>78</v>
      </c>
      <c r="AQ86" s="176" t="s">
        <v>418</v>
      </c>
      <c r="BG86" s="128" t="s">
        <v>386</v>
      </c>
      <c r="BH86" s="129"/>
      <c r="BI86" s="130"/>
      <c r="BJ86" s="3"/>
    </row>
    <row r="87" spans="3:62" ht="11.1" customHeight="1">
      <c r="C87" s="113"/>
      <c r="D87" s="739"/>
      <c r="E87" s="740"/>
      <c r="F87" s="740"/>
      <c r="G87" s="740"/>
      <c r="H87" s="741"/>
      <c r="I87" s="665"/>
      <c r="J87" s="725"/>
      <c r="K87" s="666"/>
      <c r="L87" s="665"/>
      <c r="M87" s="666"/>
      <c r="N87" s="665"/>
      <c r="O87" s="666"/>
      <c r="P87" s="665"/>
      <c r="Q87" s="666"/>
      <c r="R87" s="713"/>
      <c r="S87" s="714"/>
      <c r="T87" s="4"/>
      <c r="AB87" s="193" t="s">
        <v>291</v>
      </c>
      <c r="AC87" s="194"/>
      <c r="AD87" s="195" t="s">
        <v>140</v>
      </c>
      <c r="AE87" s="195" t="s">
        <v>140</v>
      </c>
      <c r="AF87" s="175" t="s">
        <v>37</v>
      </c>
      <c r="AG87" s="195" t="s">
        <v>140</v>
      </c>
      <c r="AH87" s="195" t="s">
        <v>140</v>
      </c>
      <c r="AI87" s="195"/>
      <c r="AJ87" s="195" t="s">
        <v>297</v>
      </c>
      <c r="AK87" s="175" t="s">
        <v>69</v>
      </c>
      <c r="AL87" s="195" t="s">
        <v>140</v>
      </c>
      <c r="AM87" s="175" t="s">
        <v>68</v>
      </c>
      <c r="AN87" s="175" t="s">
        <v>68</v>
      </c>
      <c r="AO87" s="175" t="s">
        <v>68</v>
      </c>
      <c r="AP87" s="176" t="s">
        <v>78</v>
      </c>
      <c r="AQ87" s="199" t="s">
        <v>46</v>
      </c>
      <c r="BG87" s="128" t="s">
        <v>387</v>
      </c>
      <c r="BH87" s="129"/>
      <c r="BI87" s="130"/>
      <c r="BJ87" s="3"/>
    </row>
    <row r="88" spans="3:62" ht="11.1" customHeight="1">
      <c r="C88" s="114"/>
      <c r="D88" s="629"/>
      <c r="E88" s="630"/>
      <c r="F88" s="630"/>
      <c r="G88" s="630"/>
      <c r="H88" s="631"/>
      <c r="I88" s="667"/>
      <c r="J88" s="726"/>
      <c r="K88" s="668"/>
      <c r="L88" s="667"/>
      <c r="M88" s="668"/>
      <c r="N88" s="667"/>
      <c r="O88" s="668"/>
      <c r="P88" s="667"/>
      <c r="Q88" s="668"/>
      <c r="R88" s="715"/>
      <c r="S88" s="716"/>
      <c r="T88" s="4"/>
      <c r="AB88" s="193" t="s">
        <v>292</v>
      </c>
      <c r="AC88" s="194"/>
      <c r="AD88" s="195" t="s">
        <v>140</v>
      </c>
      <c r="AE88" s="195" t="s">
        <v>140</v>
      </c>
      <c r="AF88" s="175" t="s">
        <v>37</v>
      </c>
      <c r="AG88" s="195" t="s">
        <v>140</v>
      </c>
      <c r="AH88" s="195" t="s">
        <v>140</v>
      </c>
      <c r="AI88" s="195"/>
      <c r="AJ88" s="195" t="s">
        <v>297</v>
      </c>
      <c r="AK88" s="175" t="s">
        <v>69</v>
      </c>
      <c r="AL88" s="195" t="s">
        <v>140</v>
      </c>
      <c r="AM88" s="175" t="s">
        <v>78</v>
      </c>
      <c r="AN88" s="175" t="s">
        <v>68</v>
      </c>
      <c r="AO88" s="175" t="s">
        <v>68</v>
      </c>
      <c r="AP88" s="176" t="s">
        <v>78</v>
      </c>
      <c r="AQ88" s="199" t="s">
        <v>417</v>
      </c>
      <c r="BG88" s="129" t="s">
        <v>399</v>
      </c>
      <c r="BH88" s="129"/>
      <c r="BI88" s="134"/>
      <c r="BJ88" s="3"/>
    </row>
    <row r="89" spans="3:62" ht="11.1" customHeight="1">
      <c r="C89" s="84" t="s">
        <v>36</v>
      </c>
      <c r="D89" s="717" t="s">
        <v>482</v>
      </c>
      <c r="E89" s="742"/>
      <c r="F89" s="742"/>
      <c r="G89" s="742"/>
      <c r="H89" s="743"/>
      <c r="I89" s="717" t="s">
        <v>354</v>
      </c>
      <c r="J89" s="724"/>
      <c r="K89" s="664"/>
      <c r="L89" s="717" t="s">
        <v>355</v>
      </c>
      <c r="M89" s="664"/>
      <c r="N89" s="718" t="s">
        <v>359</v>
      </c>
      <c r="O89" s="719"/>
      <c r="P89" s="663" t="s">
        <v>356</v>
      </c>
      <c r="Q89" s="664"/>
      <c r="R89" s="711"/>
      <c r="S89" s="712"/>
      <c r="AB89" s="193" t="s">
        <v>293</v>
      </c>
      <c r="AC89" s="194"/>
      <c r="AD89" s="195" t="s">
        <v>140</v>
      </c>
      <c r="AE89" s="195" t="s">
        <v>140</v>
      </c>
      <c r="AF89" s="175" t="s">
        <v>37</v>
      </c>
      <c r="AG89" s="195" t="s">
        <v>140</v>
      </c>
      <c r="AH89" s="195" t="s">
        <v>140</v>
      </c>
      <c r="AI89" s="195"/>
      <c r="AJ89" s="195" t="s">
        <v>297</v>
      </c>
      <c r="AK89" s="175" t="s">
        <v>69</v>
      </c>
      <c r="AL89" s="195" t="s">
        <v>140</v>
      </c>
      <c r="AM89" s="175" t="s">
        <v>78</v>
      </c>
      <c r="AN89" s="175" t="s">
        <v>68</v>
      </c>
      <c r="AO89" s="175" t="s">
        <v>78</v>
      </c>
      <c r="AP89" s="176" t="s">
        <v>78</v>
      </c>
      <c r="AQ89" s="199" t="s">
        <v>417</v>
      </c>
      <c r="BG89" s="129" t="s">
        <v>388</v>
      </c>
      <c r="BH89" s="129"/>
      <c r="BI89" s="131"/>
      <c r="BJ89" s="3"/>
    </row>
    <row r="90" spans="3:62" ht="11.1" customHeight="1">
      <c r="C90" s="113"/>
      <c r="D90" s="744"/>
      <c r="E90" s="745"/>
      <c r="F90" s="745"/>
      <c r="G90" s="745"/>
      <c r="H90" s="746"/>
      <c r="I90" s="665"/>
      <c r="J90" s="725"/>
      <c r="K90" s="666"/>
      <c r="L90" s="665"/>
      <c r="M90" s="666"/>
      <c r="N90" s="720"/>
      <c r="O90" s="721"/>
      <c r="P90" s="665"/>
      <c r="Q90" s="666"/>
      <c r="R90" s="713"/>
      <c r="S90" s="714"/>
      <c r="AB90" s="193" t="s">
        <v>294</v>
      </c>
      <c r="AC90" s="194"/>
      <c r="AD90" s="195" t="s">
        <v>140</v>
      </c>
      <c r="AE90" s="195" t="s">
        <v>140</v>
      </c>
      <c r="AF90" s="175" t="s">
        <v>37</v>
      </c>
      <c r="AG90" s="195" t="s">
        <v>140</v>
      </c>
      <c r="AH90" s="195" t="s">
        <v>140</v>
      </c>
      <c r="AI90" s="195"/>
      <c r="AJ90" s="195" t="s">
        <v>297</v>
      </c>
      <c r="AK90" s="175" t="s">
        <v>69</v>
      </c>
      <c r="AL90" s="195" t="s">
        <v>140</v>
      </c>
      <c r="AM90" s="175" t="s">
        <v>68</v>
      </c>
      <c r="AN90" s="175" t="s">
        <v>68</v>
      </c>
      <c r="AO90" s="175" t="s">
        <v>68</v>
      </c>
      <c r="AP90" s="176" t="s">
        <v>78</v>
      </c>
      <c r="AQ90" s="176" t="s">
        <v>46</v>
      </c>
      <c r="BG90" s="129" t="s">
        <v>389</v>
      </c>
      <c r="BH90" s="129"/>
      <c r="BI90" s="131"/>
      <c r="BJ90" s="3"/>
    </row>
    <row r="91" spans="3:62" ht="11.1" customHeight="1">
      <c r="C91" s="114"/>
      <c r="D91" s="747"/>
      <c r="E91" s="748"/>
      <c r="F91" s="748"/>
      <c r="G91" s="748"/>
      <c r="H91" s="749"/>
      <c r="I91" s="667"/>
      <c r="J91" s="726"/>
      <c r="K91" s="668"/>
      <c r="L91" s="667"/>
      <c r="M91" s="668"/>
      <c r="N91" s="722"/>
      <c r="O91" s="723"/>
      <c r="P91" s="667"/>
      <c r="Q91" s="668"/>
      <c r="R91" s="715"/>
      <c r="S91" s="716"/>
      <c r="AB91" s="196" t="s">
        <v>295</v>
      </c>
      <c r="AC91" s="197"/>
      <c r="AD91" s="198" t="s">
        <v>140</v>
      </c>
      <c r="AE91" s="198" t="s">
        <v>140</v>
      </c>
      <c r="AF91" s="186" t="s">
        <v>37</v>
      </c>
      <c r="AG91" s="198" t="s">
        <v>140</v>
      </c>
      <c r="AH91" s="198" t="s">
        <v>140</v>
      </c>
      <c r="AI91" s="198"/>
      <c r="AJ91" s="198" t="s">
        <v>297</v>
      </c>
      <c r="AK91" s="186" t="s">
        <v>69</v>
      </c>
      <c r="AL91" s="198" t="s">
        <v>140</v>
      </c>
      <c r="AM91" s="186" t="s">
        <v>78</v>
      </c>
      <c r="AN91" s="186" t="s">
        <v>68</v>
      </c>
      <c r="AO91" s="186" t="s">
        <v>78</v>
      </c>
      <c r="AP91" s="187" t="s">
        <v>78</v>
      </c>
      <c r="AQ91" s="187" t="s">
        <v>46</v>
      </c>
      <c r="BG91" s="129" t="s">
        <v>390</v>
      </c>
      <c r="BH91" s="129"/>
      <c r="BI91" s="131"/>
      <c r="BJ91" s="3"/>
    </row>
    <row r="93" spans="3:62" ht="11.1" customHeight="1">
      <c r="D93" s="12" t="s">
        <v>34</v>
      </c>
      <c r="E93" s="13"/>
      <c r="F93" s="7"/>
      <c r="G93" s="7"/>
      <c r="H93" s="7"/>
      <c r="I93" s="7"/>
      <c r="J93" s="7"/>
      <c r="K93" s="7"/>
    </row>
    <row r="94" spans="3:62" ht="11.1" customHeight="1">
      <c r="D94" s="12"/>
      <c r="E94" s="14" t="s">
        <v>33</v>
      </c>
      <c r="F94" s="7"/>
      <c r="G94" s="7"/>
      <c r="H94" s="7"/>
      <c r="I94" s="7"/>
      <c r="J94" s="7"/>
      <c r="K94" s="7"/>
    </row>
    <row r="95" spans="3:62" ht="11.1" customHeight="1">
      <c r="D95" s="12" t="s">
        <v>32</v>
      </c>
      <c r="E95" s="13"/>
      <c r="F95" s="7"/>
      <c r="G95" s="7"/>
      <c r="H95" s="7"/>
      <c r="I95" s="7"/>
      <c r="J95" s="7"/>
      <c r="K95" s="7"/>
      <c r="AD95" s="19"/>
      <c r="AE95" s="19"/>
    </row>
    <row r="96" spans="3:62" ht="11.1" customHeight="1">
      <c r="D96" s="11"/>
      <c r="E96" s="112" t="s">
        <v>18</v>
      </c>
      <c r="F96" s="14"/>
      <c r="G96" s="14"/>
      <c r="H96" s="14"/>
      <c r="I96" s="14"/>
      <c r="J96" s="14"/>
      <c r="K96" s="14"/>
      <c r="L96" s="89"/>
      <c r="AB96" s="137" t="s">
        <v>322</v>
      </c>
      <c r="AC96" s="89" t="s">
        <v>468</v>
      </c>
      <c r="AD96" s="19"/>
      <c r="AE96" s="19"/>
    </row>
    <row r="97" spans="3:76" ht="11.1" customHeight="1">
      <c r="D97" s="11"/>
      <c r="E97" s="112" t="s">
        <v>17</v>
      </c>
      <c r="F97" s="14"/>
      <c r="G97" s="14"/>
      <c r="H97" s="14"/>
      <c r="I97" s="14"/>
      <c r="J97" s="14"/>
      <c r="K97" s="14"/>
      <c r="L97" s="89"/>
      <c r="AB97" s="137" t="s">
        <v>322</v>
      </c>
      <c r="AC97" s="136" t="s">
        <v>323</v>
      </c>
      <c r="AD97" s="19"/>
      <c r="AE97" s="19"/>
    </row>
    <row r="98" spans="3:76" ht="11.1" customHeight="1">
      <c r="D98" s="11"/>
      <c r="E98" s="112" t="s">
        <v>16</v>
      </c>
      <c r="F98" s="14"/>
      <c r="G98" s="14"/>
      <c r="H98" s="14"/>
      <c r="I98" s="14"/>
      <c r="J98" s="14"/>
      <c r="K98" s="14"/>
      <c r="L98" s="89"/>
      <c r="AB98" s="137" t="s">
        <v>322</v>
      </c>
      <c r="AC98" s="136" t="s">
        <v>469</v>
      </c>
      <c r="AD98" s="19"/>
      <c r="AE98" s="19"/>
    </row>
    <row r="99" spans="3:76" ht="11.1" customHeight="1">
      <c r="D99" s="11"/>
      <c r="E99" s="112" t="s">
        <v>31</v>
      </c>
      <c r="F99" s="14"/>
      <c r="G99" s="14"/>
      <c r="H99" s="14"/>
      <c r="I99" s="14"/>
      <c r="J99" s="14"/>
      <c r="K99" s="14"/>
      <c r="L99" s="89"/>
      <c r="AD99" s="19"/>
      <c r="AE99" s="19"/>
    </row>
    <row r="100" spans="3:76" ht="11.1" customHeight="1">
      <c r="D100" s="11"/>
      <c r="E100" s="112"/>
      <c r="F100" s="14"/>
      <c r="G100" s="14"/>
      <c r="H100" s="14"/>
      <c r="I100" s="14"/>
      <c r="J100" s="14"/>
      <c r="K100" s="14"/>
      <c r="L100" s="89"/>
      <c r="AD100" s="19"/>
      <c r="AE100" s="19"/>
    </row>
    <row r="101" spans="3:76" ht="11.1" customHeight="1">
      <c r="E101" s="112" t="s">
        <v>319</v>
      </c>
      <c r="F101" s="14"/>
      <c r="G101" s="14"/>
      <c r="H101" s="14"/>
      <c r="I101" s="14"/>
      <c r="J101" s="14"/>
      <c r="K101" s="14"/>
      <c r="L101" s="89"/>
      <c r="AB101" s="137" t="s">
        <v>322</v>
      </c>
      <c r="AC101" s="136" t="s">
        <v>467</v>
      </c>
      <c r="AD101" s="19"/>
      <c r="AE101" s="19"/>
    </row>
    <row r="102" spans="3:76" ht="11.1" customHeight="1">
      <c r="J102" s="14"/>
      <c r="K102" s="14"/>
      <c r="L102" s="89"/>
      <c r="AB102" s="137" t="s">
        <v>322</v>
      </c>
      <c r="AC102" s="136" t="s">
        <v>332</v>
      </c>
      <c r="AD102" s="19"/>
      <c r="AE102" s="19"/>
    </row>
    <row r="103" spans="3:76" ht="11.1" customHeight="1">
      <c r="E103" s="112" t="s">
        <v>320</v>
      </c>
      <c r="F103" s="14"/>
      <c r="G103" s="14"/>
      <c r="H103" s="14"/>
      <c r="I103" s="14"/>
      <c r="J103" s="14"/>
      <c r="K103" s="14"/>
      <c r="L103" s="89"/>
      <c r="AB103" s="137" t="s">
        <v>322</v>
      </c>
      <c r="AC103" s="136" t="s">
        <v>470</v>
      </c>
      <c r="AD103" s="19"/>
      <c r="AE103" s="19"/>
    </row>
    <row r="104" spans="3:76" ht="11.1" customHeight="1">
      <c r="E104" s="112" t="s">
        <v>30</v>
      </c>
      <c r="F104" s="14"/>
      <c r="G104" s="14"/>
      <c r="H104" s="14"/>
      <c r="I104" s="14"/>
      <c r="J104" s="14"/>
      <c r="K104" s="14"/>
      <c r="L104" s="89"/>
      <c r="AB104" s="137" t="s">
        <v>322</v>
      </c>
      <c r="AC104" s="136" t="s">
        <v>325</v>
      </c>
      <c r="AD104" s="19"/>
      <c r="AE104" s="19"/>
    </row>
    <row r="105" spans="3:76" ht="11.1" customHeight="1">
      <c r="E105" s="112"/>
      <c r="F105" s="14"/>
      <c r="G105" s="14"/>
      <c r="H105" s="14"/>
      <c r="I105" s="14"/>
      <c r="J105" s="14"/>
      <c r="K105" s="14"/>
      <c r="L105" s="89"/>
      <c r="AB105" s="137"/>
      <c r="AC105" s="136"/>
      <c r="AD105" s="19"/>
      <c r="AE105" s="19"/>
    </row>
    <row r="106" spans="3:76" ht="11.1" customHeight="1">
      <c r="E106" s="112" t="s">
        <v>29</v>
      </c>
      <c r="F106" s="14"/>
      <c r="G106" s="14"/>
      <c r="H106" s="14"/>
      <c r="I106" s="14"/>
      <c r="J106" s="14"/>
      <c r="K106" s="14"/>
      <c r="L106" s="89"/>
      <c r="AB106" s="137" t="s">
        <v>322</v>
      </c>
      <c r="AC106" s="136" t="s">
        <v>321</v>
      </c>
      <c r="AD106" s="19"/>
      <c r="AE106" s="19"/>
    </row>
    <row r="107" spans="3:76" ht="11.1" customHeight="1">
      <c r="E107" s="112" t="s">
        <v>28</v>
      </c>
      <c r="F107" s="14"/>
      <c r="G107" s="14"/>
      <c r="H107" s="14"/>
      <c r="I107" s="14"/>
      <c r="J107" s="14"/>
      <c r="K107" s="14"/>
      <c r="L107" s="89"/>
      <c r="AB107" s="137" t="s">
        <v>322</v>
      </c>
      <c r="AC107" s="136" t="s">
        <v>321</v>
      </c>
      <c r="AD107" s="19"/>
      <c r="AE107" s="19"/>
    </row>
    <row r="108" spans="3:76" ht="11.1" customHeight="1">
      <c r="D108" s="11"/>
      <c r="E108" s="112" t="s">
        <v>12</v>
      </c>
      <c r="F108" s="14"/>
      <c r="G108" s="14"/>
      <c r="H108" s="14"/>
      <c r="I108" s="14"/>
      <c r="J108" s="14"/>
      <c r="K108" s="14"/>
      <c r="L108" s="89"/>
      <c r="AB108" s="137" t="s">
        <v>322</v>
      </c>
      <c r="AC108" s="136" t="s">
        <v>324</v>
      </c>
      <c r="AD108" s="19"/>
      <c r="AE108" s="19"/>
    </row>
    <row r="109" spans="3:76" ht="11.1" customHeight="1">
      <c r="BX109" s="297"/>
    </row>
    <row r="110" spans="3:76" ht="11.1" customHeight="1">
      <c r="C110" s="10" t="s">
        <v>27</v>
      </c>
      <c r="E110" s="99"/>
      <c r="F110" s="99"/>
      <c r="G110" s="99"/>
      <c r="H110" s="99"/>
      <c r="I110" s="99"/>
      <c r="J110" s="99"/>
      <c r="K110" s="99"/>
      <c r="L110" s="6" t="s">
        <v>25</v>
      </c>
      <c r="M110" s="99"/>
      <c r="N110" s="4"/>
      <c r="O110" s="9"/>
      <c r="P110" s="4"/>
      <c r="Q110" s="4"/>
      <c r="V110" s="308"/>
      <c r="W110" s="308"/>
      <c r="X110" s="308"/>
      <c r="Y110" s="308"/>
      <c r="Z110" s="308"/>
      <c r="AA110" s="309"/>
      <c r="AB110" s="309"/>
      <c r="AC110" s="309"/>
      <c r="AD110" s="309"/>
      <c r="AE110" s="309"/>
      <c r="AF110" s="309"/>
      <c r="AG110" s="309"/>
      <c r="AH110" s="309"/>
      <c r="AI110" s="309"/>
      <c r="AJ110" s="309"/>
      <c r="AK110" s="309"/>
      <c r="AL110" s="309"/>
      <c r="AM110" s="309"/>
      <c r="AN110" s="309"/>
      <c r="BX110" s="297"/>
    </row>
    <row r="111" spans="3:76" ht="11.1" customHeight="1">
      <c r="C111" s="115" t="s">
        <v>10</v>
      </c>
      <c r="D111" s="727" t="s">
        <v>26</v>
      </c>
      <c r="E111" s="728"/>
      <c r="F111" s="728"/>
      <c r="G111" s="728"/>
      <c r="H111" s="728"/>
      <c r="I111" s="728"/>
      <c r="J111" s="728"/>
      <c r="K111" s="729"/>
      <c r="L111" s="727" t="s">
        <v>24</v>
      </c>
      <c r="M111" s="728"/>
      <c r="N111" s="729"/>
      <c r="O111" s="727" t="s">
        <v>23</v>
      </c>
      <c r="P111" s="728"/>
      <c r="Q111" s="729"/>
      <c r="R111" s="312" t="s">
        <v>478</v>
      </c>
      <c r="S111" s="308" t="s">
        <v>300</v>
      </c>
      <c r="T111" s="308"/>
      <c r="U111" s="310"/>
      <c r="W111" s="310"/>
      <c r="X111" s="310"/>
      <c r="Y111" s="310"/>
      <c r="Z111" s="310"/>
      <c r="AA111" s="310"/>
      <c r="AB111" s="310"/>
      <c r="AC111" s="310"/>
      <c r="AD111" s="310"/>
      <c r="AE111" s="310"/>
      <c r="AF111" s="310"/>
      <c r="AG111" s="310"/>
      <c r="AH111" s="310"/>
      <c r="AI111" s="310"/>
      <c r="AJ111" s="310"/>
      <c r="AK111" s="310"/>
      <c r="AL111" s="310"/>
      <c r="AM111" s="310"/>
      <c r="AN111" s="310"/>
      <c r="BX111" s="297"/>
    </row>
    <row r="112" spans="3:76" ht="11.1" customHeight="1">
      <c r="C112" s="730" t="s">
        <v>22</v>
      </c>
      <c r="D112" s="732" t="s">
        <v>364</v>
      </c>
      <c r="E112" s="733"/>
      <c r="F112" s="733"/>
      <c r="G112" s="733"/>
      <c r="H112" s="733"/>
      <c r="I112" s="733"/>
      <c r="J112" s="733"/>
      <c r="K112" s="734"/>
      <c r="L112" s="626" t="s">
        <v>365</v>
      </c>
      <c r="M112" s="627"/>
      <c r="N112" s="628"/>
      <c r="O112" s="626" t="s">
        <v>366</v>
      </c>
      <c r="P112" s="627"/>
      <c r="Q112" s="628"/>
      <c r="R112" s="312" t="s">
        <v>299</v>
      </c>
      <c r="S112" s="308" t="s">
        <v>298</v>
      </c>
      <c r="T112" s="310"/>
      <c r="U112" s="310"/>
      <c r="W112" s="310"/>
      <c r="X112" s="310"/>
      <c r="Y112" s="310"/>
      <c r="Z112" s="310"/>
      <c r="AA112" s="310"/>
      <c r="AB112" s="310"/>
      <c r="AC112" s="310"/>
      <c r="AD112" s="310"/>
      <c r="AE112" s="310"/>
      <c r="AF112" s="310"/>
      <c r="AG112" s="310"/>
      <c r="AH112" s="310"/>
      <c r="AI112" s="310"/>
      <c r="AJ112" s="310"/>
      <c r="AK112" s="310"/>
      <c r="AL112" s="310"/>
      <c r="AM112" s="310"/>
      <c r="AN112" s="310"/>
      <c r="BX112" s="297"/>
    </row>
    <row r="113" spans="2:76" ht="11.1" customHeight="1">
      <c r="C113" s="731"/>
      <c r="D113" s="735"/>
      <c r="E113" s="736"/>
      <c r="F113" s="736"/>
      <c r="G113" s="736"/>
      <c r="H113" s="736"/>
      <c r="I113" s="736"/>
      <c r="J113" s="736"/>
      <c r="K113" s="737"/>
      <c r="L113" s="629"/>
      <c r="M113" s="630"/>
      <c r="N113" s="631"/>
      <c r="O113" s="629"/>
      <c r="P113" s="630"/>
      <c r="Q113" s="631"/>
      <c r="R113" s="312" t="s">
        <v>301</v>
      </c>
      <c r="S113" s="311" t="s">
        <v>303</v>
      </c>
      <c r="T113" s="308"/>
      <c r="U113" s="308"/>
      <c r="W113" s="308"/>
      <c r="X113" s="308"/>
      <c r="Y113" s="308"/>
      <c r="Z113" s="308"/>
      <c r="AA113" s="309"/>
      <c r="AB113" s="309"/>
      <c r="AC113" s="309"/>
      <c r="AD113" s="309"/>
      <c r="AE113" s="309"/>
      <c r="AF113" s="309"/>
      <c r="AG113" s="309"/>
      <c r="AH113" s="309"/>
      <c r="AI113" s="309"/>
      <c r="AJ113" s="309"/>
      <c r="AK113" s="309"/>
      <c r="AL113" s="309"/>
      <c r="AM113" s="309"/>
      <c r="AN113" s="309"/>
      <c r="BX113" s="297"/>
    </row>
    <row r="114" spans="2:76" ht="11.1" customHeight="1">
      <c r="C114" s="730" t="s">
        <v>360</v>
      </c>
      <c r="D114" s="738" t="s">
        <v>367</v>
      </c>
      <c r="E114" s="733"/>
      <c r="F114" s="733"/>
      <c r="G114" s="733"/>
      <c r="H114" s="733"/>
      <c r="I114" s="733"/>
      <c r="J114" s="733"/>
      <c r="K114" s="734"/>
      <c r="L114" s="626" t="s">
        <v>368</v>
      </c>
      <c r="M114" s="627"/>
      <c r="N114" s="628"/>
      <c r="O114" s="626" t="s">
        <v>369</v>
      </c>
      <c r="P114" s="627"/>
      <c r="Q114" s="628"/>
      <c r="R114" s="312" t="s">
        <v>302</v>
      </c>
      <c r="S114" s="311" t="s">
        <v>304</v>
      </c>
      <c r="T114" s="308"/>
      <c r="U114" s="308"/>
      <c r="W114" s="308"/>
      <c r="X114" s="308"/>
      <c r="Y114" s="308"/>
      <c r="Z114" s="308"/>
      <c r="AA114" s="309"/>
      <c r="AB114" s="309"/>
      <c r="AC114" s="309"/>
      <c r="AD114" s="309"/>
      <c r="AE114" s="309"/>
      <c r="AF114" s="309"/>
      <c r="AG114" s="309"/>
      <c r="AH114" s="309"/>
      <c r="AI114" s="309"/>
      <c r="AJ114" s="309"/>
      <c r="AK114" s="309"/>
      <c r="AL114" s="309"/>
      <c r="AM114" s="309"/>
      <c r="AN114" s="309"/>
      <c r="BX114" s="297"/>
    </row>
    <row r="115" spans="2:76" ht="11.1" customHeight="1">
      <c r="C115" s="731"/>
      <c r="D115" s="735"/>
      <c r="E115" s="736"/>
      <c r="F115" s="736"/>
      <c r="G115" s="736"/>
      <c r="H115" s="736"/>
      <c r="I115" s="736"/>
      <c r="J115" s="736"/>
      <c r="K115" s="737"/>
      <c r="L115" s="629"/>
      <c r="M115" s="630"/>
      <c r="N115" s="631"/>
      <c r="O115" s="629"/>
      <c r="P115" s="630"/>
      <c r="Q115" s="631"/>
      <c r="R115" s="311"/>
      <c r="S115" s="311" t="s">
        <v>18</v>
      </c>
      <c r="T115" s="308"/>
      <c r="U115" s="308"/>
      <c r="W115" s="308"/>
      <c r="X115" s="308"/>
      <c r="Y115" s="308"/>
      <c r="Z115" s="308"/>
      <c r="AA115" s="309"/>
      <c r="AB115" s="309"/>
      <c r="AC115" s="309"/>
      <c r="AD115" s="309"/>
      <c r="AE115" s="309"/>
      <c r="AF115" s="309"/>
      <c r="AG115" s="309"/>
      <c r="AH115" s="309"/>
      <c r="AI115" s="309"/>
      <c r="AJ115" s="309"/>
      <c r="AK115" s="309"/>
      <c r="AL115" s="309"/>
      <c r="AM115" s="309"/>
      <c r="AN115" s="309"/>
      <c r="BX115" s="297"/>
    </row>
    <row r="116" spans="2:76" ht="11.1" customHeight="1">
      <c r="C116" s="730" t="s">
        <v>361</v>
      </c>
      <c r="D116" s="738" t="s">
        <v>362</v>
      </c>
      <c r="E116" s="733"/>
      <c r="F116" s="733"/>
      <c r="G116" s="733"/>
      <c r="H116" s="733"/>
      <c r="I116" s="733"/>
      <c r="J116" s="733"/>
      <c r="K116" s="734"/>
      <c r="L116" s="626" t="s">
        <v>370</v>
      </c>
      <c r="M116" s="627"/>
      <c r="N116" s="628"/>
      <c r="O116" s="626" t="s">
        <v>371</v>
      </c>
      <c r="P116" s="627"/>
      <c r="Q116" s="628"/>
      <c r="R116" s="311"/>
      <c r="S116" s="311" t="s">
        <v>17</v>
      </c>
      <c r="T116" s="308"/>
      <c r="U116" s="308"/>
      <c r="W116" s="308"/>
      <c r="X116" s="308"/>
      <c r="Y116" s="308"/>
      <c r="Z116" s="308"/>
      <c r="AA116" s="309"/>
      <c r="AB116" s="309"/>
      <c r="AC116" s="309"/>
      <c r="AD116" s="309"/>
      <c r="AE116" s="309"/>
      <c r="AF116" s="309"/>
      <c r="AG116" s="309"/>
      <c r="AH116" s="309"/>
      <c r="AI116" s="309"/>
      <c r="AJ116" s="309"/>
      <c r="AK116" s="309"/>
      <c r="AL116" s="309"/>
      <c r="AM116" s="309"/>
      <c r="AN116" s="309"/>
      <c r="BX116" s="297"/>
    </row>
    <row r="117" spans="2:76" ht="11.1" customHeight="1">
      <c r="C117" s="731"/>
      <c r="D117" s="735"/>
      <c r="E117" s="736"/>
      <c r="F117" s="736"/>
      <c r="G117" s="736"/>
      <c r="H117" s="736"/>
      <c r="I117" s="736"/>
      <c r="J117" s="736"/>
      <c r="K117" s="737"/>
      <c r="L117" s="629"/>
      <c r="M117" s="630"/>
      <c r="N117" s="631"/>
      <c r="O117" s="629"/>
      <c r="P117" s="630"/>
      <c r="Q117" s="631"/>
      <c r="R117" s="311"/>
      <c r="S117" s="311" t="s">
        <v>16</v>
      </c>
      <c r="T117" s="308"/>
      <c r="U117" s="308"/>
      <c r="W117" s="308"/>
      <c r="X117" s="308"/>
      <c r="Y117" s="308"/>
      <c r="Z117" s="308"/>
      <c r="AA117" s="309"/>
      <c r="AB117" s="309"/>
      <c r="AC117" s="309"/>
      <c r="AD117" s="309"/>
      <c r="AE117" s="309"/>
      <c r="AF117" s="309"/>
      <c r="AG117" s="309"/>
      <c r="AH117" s="309"/>
      <c r="AI117" s="309"/>
      <c r="AJ117" s="309"/>
      <c r="AK117" s="309"/>
      <c r="AL117" s="309"/>
      <c r="AM117" s="309"/>
      <c r="AN117" s="309"/>
      <c r="BX117" s="297"/>
    </row>
    <row r="118" spans="2:76" ht="11.1" customHeight="1">
      <c r="C118" s="730" t="s">
        <v>363</v>
      </c>
      <c r="D118" s="738" t="s">
        <v>21</v>
      </c>
      <c r="E118" s="733"/>
      <c r="F118" s="733"/>
      <c r="G118" s="733"/>
      <c r="H118" s="733"/>
      <c r="I118" s="733"/>
      <c r="J118" s="733"/>
      <c r="K118" s="734"/>
      <c r="L118" s="626" t="s">
        <v>372</v>
      </c>
      <c r="M118" s="627"/>
      <c r="N118" s="628"/>
      <c r="O118" s="626" t="s">
        <v>373</v>
      </c>
      <c r="P118" s="627"/>
      <c r="Q118" s="628"/>
      <c r="R118" s="311"/>
      <c r="S118" s="311" t="s">
        <v>344</v>
      </c>
      <c r="T118" s="308"/>
      <c r="U118" s="308"/>
      <c r="W118" s="308"/>
      <c r="X118" s="308"/>
      <c r="Y118" s="308"/>
      <c r="Z118" s="308"/>
      <c r="AA118" s="309"/>
      <c r="AB118" s="309"/>
      <c r="AC118" s="309"/>
      <c r="AD118" s="309"/>
      <c r="AE118" s="309"/>
      <c r="AF118" s="309"/>
      <c r="AG118" s="309"/>
      <c r="AH118" s="309"/>
      <c r="AI118" s="309"/>
      <c r="AJ118" s="309"/>
      <c r="AK118" s="309"/>
      <c r="AL118" s="309"/>
      <c r="AM118" s="309"/>
      <c r="AN118" s="309"/>
      <c r="BX118" s="297"/>
    </row>
    <row r="119" spans="2:76" ht="11.1" customHeight="1">
      <c r="C119" s="731"/>
      <c r="D119" s="735"/>
      <c r="E119" s="736"/>
      <c r="F119" s="736"/>
      <c r="G119" s="736"/>
      <c r="H119" s="736"/>
      <c r="I119" s="736"/>
      <c r="J119" s="736"/>
      <c r="K119" s="737"/>
      <c r="L119" s="629"/>
      <c r="M119" s="630"/>
      <c r="N119" s="631"/>
      <c r="O119" s="629"/>
      <c r="P119" s="630"/>
      <c r="Q119" s="631"/>
      <c r="R119" s="309"/>
      <c r="S119" s="311" t="s">
        <v>15</v>
      </c>
      <c r="T119" s="308"/>
      <c r="U119" s="308"/>
      <c r="W119" s="308"/>
      <c r="X119" s="308"/>
      <c r="Y119" s="308"/>
      <c r="Z119" s="308"/>
      <c r="AA119" s="309"/>
      <c r="AB119" s="309"/>
      <c r="AC119" s="309"/>
      <c r="AD119" s="309"/>
      <c r="AE119" s="309"/>
      <c r="AF119" s="309"/>
      <c r="AG119" s="309"/>
      <c r="AH119" s="309"/>
      <c r="AI119" s="309"/>
      <c r="AJ119" s="309"/>
      <c r="AK119" s="309"/>
      <c r="AL119" s="309"/>
      <c r="AM119" s="309"/>
      <c r="AN119" s="309"/>
      <c r="BX119" s="297"/>
    </row>
    <row r="120" spans="2:76" ht="11.1" customHeight="1">
      <c r="C120" s="730" t="s">
        <v>20</v>
      </c>
      <c r="D120" s="738" t="s">
        <v>19</v>
      </c>
      <c r="E120" s="733"/>
      <c r="F120" s="733"/>
      <c r="G120" s="733"/>
      <c r="H120" s="733"/>
      <c r="I120" s="733"/>
      <c r="J120" s="733"/>
      <c r="K120" s="734"/>
      <c r="L120" s="626" t="s">
        <v>346</v>
      </c>
      <c r="M120" s="627"/>
      <c r="N120" s="628"/>
      <c r="O120" s="626" t="s">
        <v>365</v>
      </c>
      <c r="P120" s="627"/>
      <c r="Q120" s="628"/>
      <c r="R120" s="309"/>
      <c r="S120" s="311" t="s">
        <v>14</v>
      </c>
      <c r="T120" s="308"/>
      <c r="U120" s="308"/>
      <c r="W120" s="308"/>
      <c r="X120" s="308"/>
      <c r="Y120" s="308"/>
      <c r="Z120" s="308"/>
      <c r="AA120" s="309"/>
      <c r="AB120" s="309"/>
      <c r="AC120" s="309"/>
      <c r="AD120" s="309"/>
      <c r="AE120" s="309"/>
      <c r="AF120" s="309"/>
      <c r="AL120" s="3" t="s">
        <v>498</v>
      </c>
      <c r="AT120" s="3" t="s">
        <v>499</v>
      </c>
      <c r="BX120" s="297"/>
    </row>
    <row r="121" spans="2:76" ht="11.1" customHeight="1">
      <c r="C121" s="731"/>
      <c r="D121" s="735"/>
      <c r="E121" s="736"/>
      <c r="F121" s="736"/>
      <c r="G121" s="736"/>
      <c r="H121" s="736"/>
      <c r="I121" s="736"/>
      <c r="J121" s="736"/>
      <c r="K121" s="737"/>
      <c r="L121" s="629"/>
      <c r="M121" s="630"/>
      <c r="N121" s="631"/>
      <c r="O121" s="629"/>
      <c r="P121" s="630"/>
      <c r="Q121" s="631"/>
      <c r="R121" s="309"/>
      <c r="S121" s="311" t="s">
        <v>13</v>
      </c>
      <c r="T121" s="308"/>
      <c r="U121" s="308"/>
      <c r="W121" s="308"/>
      <c r="X121" s="308"/>
      <c r="Y121" s="308"/>
      <c r="Z121" s="308"/>
      <c r="AA121" s="309"/>
      <c r="AB121" s="309"/>
      <c r="AC121" s="309"/>
      <c r="AD121" s="309"/>
      <c r="AE121" s="309"/>
      <c r="AF121" s="309"/>
      <c r="AL121" s="3" t="s">
        <v>491</v>
      </c>
      <c r="AT121" s="3" t="s">
        <v>500</v>
      </c>
      <c r="BX121" s="297"/>
    </row>
    <row r="122" spans="2:76" ht="11.1" customHeight="1">
      <c r="R122" s="311"/>
      <c r="S122" s="311" t="s">
        <v>12</v>
      </c>
      <c r="T122" s="308"/>
      <c r="U122" s="308"/>
      <c r="W122" s="308"/>
      <c r="X122" s="308"/>
      <c r="Y122" s="308"/>
      <c r="Z122" s="308"/>
      <c r="AA122" s="309"/>
      <c r="AB122" s="309"/>
      <c r="AC122" s="309"/>
      <c r="AD122" s="309"/>
      <c r="AE122" s="309"/>
      <c r="AF122" s="309"/>
      <c r="AL122" s="3" t="s">
        <v>492</v>
      </c>
      <c r="AT122" s="3" t="s">
        <v>501</v>
      </c>
      <c r="BX122" s="297"/>
    </row>
    <row r="123" spans="2:76" ht="11.1" customHeight="1">
      <c r="B123" s="4"/>
      <c r="C123" s="10" t="s">
        <v>11</v>
      </c>
      <c r="D123" s="6" t="s">
        <v>10</v>
      </c>
      <c r="E123" s="99"/>
      <c r="F123" s="6" t="s">
        <v>9</v>
      </c>
      <c r="G123" s="99"/>
      <c r="H123" s="99"/>
      <c r="I123" s="8"/>
      <c r="J123" s="7"/>
      <c r="K123" s="98"/>
      <c r="L123" s="98"/>
      <c r="M123" s="98"/>
      <c r="N123" s="98"/>
      <c r="AL123" s="3" t="s">
        <v>493</v>
      </c>
      <c r="AT123" s="3" t="s">
        <v>502</v>
      </c>
      <c r="BX123" s="297"/>
    </row>
    <row r="124" spans="2:76" ht="11.1" customHeight="1">
      <c r="C124" s="4"/>
      <c r="D124" s="6" t="s">
        <v>8</v>
      </c>
      <c r="E124" s="4"/>
      <c r="F124" s="5" t="s">
        <v>7</v>
      </c>
      <c r="G124" s="4"/>
      <c r="H124" s="4"/>
      <c r="I124" s="4"/>
      <c r="AL124" s="3" t="s">
        <v>494</v>
      </c>
      <c r="AT124" s="3" t="s">
        <v>503</v>
      </c>
      <c r="BX124" s="297"/>
    </row>
    <row r="125" spans="2:76" ht="11.1" customHeight="1">
      <c r="C125" s="4"/>
      <c r="D125" s="5" t="s">
        <v>6</v>
      </c>
      <c r="E125" s="4"/>
      <c r="F125" s="5" t="s">
        <v>5</v>
      </c>
      <c r="G125" s="4"/>
      <c r="H125" s="4"/>
      <c r="I125" s="4"/>
      <c r="AL125" s="3" t="s">
        <v>495</v>
      </c>
      <c r="AT125" s="3" t="s">
        <v>504</v>
      </c>
      <c r="BX125" s="297"/>
    </row>
    <row r="126" spans="2:76" ht="11.1" customHeight="1">
      <c r="C126" s="4"/>
      <c r="D126" s="6" t="s">
        <v>4</v>
      </c>
      <c r="E126" s="4"/>
      <c r="F126" s="5" t="s">
        <v>3</v>
      </c>
      <c r="G126" s="4"/>
      <c r="H126" s="4"/>
      <c r="I126" s="4"/>
      <c r="AL126" s="3" t="s">
        <v>496</v>
      </c>
      <c r="AT126" s="3" t="s">
        <v>505</v>
      </c>
      <c r="BX126" s="297"/>
    </row>
    <row r="127" spans="2:76" ht="11.1" customHeight="1">
      <c r="C127" s="4"/>
      <c r="D127" s="5" t="s">
        <v>2</v>
      </c>
      <c r="E127" s="4"/>
      <c r="F127" s="5" t="s">
        <v>1</v>
      </c>
      <c r="G127" s="4"/>
      <c r="H127" s="4"/>
      <c r="I127" s="4"/>
      <c r="AL127" s="3" t="s">
        <v>497</v>
      </c>
      <c r="AT127" s="3" t="s">
        <v>506</v>
      </c>
      <c r="BX127" s="297"/>
    </row>
    <row r="128" spans="2:76" ht="11.1" customHeight="1">
      <c r="AF128" s="3" t="s">
        <v>79</v>
      </c>
      <c r="BX128" s="297"/>
    </row>
    <row r="130" spans="4:40" ht="11.1" customHeight="1">
      <c r="D130" s="164"/>
      <c r="E130" s="165"/>
      <c r="F130" s="707" t="s">
        <v>45</v>
      </c>
      <c r="G130" s="652" t="s">
        <v>44</v>
      </c>
      <c r="H130" s="652" t="s">
        <v>43</v>
      </c>
      <c r="I130" s="652" t="s">
        <v>42</v>
      </c>
      <c r="J130" s="652" t="s">
        <v>52</v>
      </c>
      <c r="K130" s="652" t="s">
        <v>51</v>
      </c>
      <c r="L130" s="652" t="s">
        <v>50</v>
      </c>
      <c r="M130" s="652" t="s">
        <v>41</v>
      </c>
      <c r="N130" s="652" t="s">
        <v>49</v>
      </c>
      <c r="O130" s="652" t="s">
        <v>48</v>
      </c>
      <c r="P130" s="652" t="s">
        <v>39</v>
      </c>
      <c r="Q130" s="656" t="s">
        <v>40</v>
      </c>
      <c r="R130" s="647" t="s">
        <v>416</v>
      </c>
      <c r="S130" s="647" t="s">
        <v>477</v>
      </c>
      <c r="T130" s="641" t="s">
        <v>409</v>
      </c>
      <c r="U130" s="642"/>
      <c r="V130" s="635" t="s">
        <v>499</v>
      </c>
      <c r="W130" s="635" t="s">
        <v>500</v>
      </c>
      <c r="X130" s="635" t="s">
        <v>501</v>
      </c>
      <c r="Y130" s="635" t="s">
        <v>502</v>
      </c>
      <c r="Z130" s="635" t="s">
        <v>503</v>
      </c>
      <c r="AA130" s="635" t="s">
        <v>504</v>
      </c>
      <c r="AB130" s="635" t="s">
        <v>505</v>
      </c>
      <c r="AC130" s="638" t="s">
        <v>506</v>
      </c>
      <c r="AE130" s="607" t="s">
        <v>445</v>
      </c>
      <c r="AF130" s="607" t="s">
        <v>287</v>
      </c>
      <c r="AG130" s="607" t="s">
        <v>288</v>
      </c>
      <c r="AH130" s="607" t="s">
        <v>289</v>
      </c>
      <c r="AI130" s="607" t="s">
        <v>290</v>
      </c>
      <c r="AJ130" s="607" t="s">
        <v>291</v>
      </c>
      <c r="AK130" s="607" t="s">
        <v>292</v>
      </c>
      <c r="AL130" s="607" t="s">
        <v>293</v>
      </c>
      <c r="AM130" s="607" t="s">
        <v>294</v>
      </c>
      <c r="AN130" s="607" t="s">
        <v>295</v>
      </c>
    </row>
    <row r="131" spans="4:40" ht="11.1" customHeight="1">
      <c r="D131" s="167"/>
      <c r="E131" s="168"/>
      <c r="F131" s="708"/>
      <c r="G131" s="653"/>
      <c r="H131" s="653"/>
      <c r="I131" s="653"/>
      <c r="J131" s="653"/>
      <c r="K131" s="653"/>
      <c r="L131" s="653"/>
      <c r="M131" s="653"/>
      <c r="N131" s="653"/>
      <c r="O131" s="653"/>
      <c r="P131" s="653"/>
      <c r="Q131" s="657"/>
      <c r="R131" s="648"/>
      <c r="S131" s="648"/>
      <c r="T131" s="643"/>
      <c r="U131" s="644"/>
      <c r="V131" s="636"/>
      <c r="W131" s="636"/>
      <c r="X131" s="636"/>
      <c r="Y131" s="636"/>
      <c r="Z131" s="636"/>
      <c r="AA131" s="636"/>
      <c r="AB131" s="636"/>
      <c r="AC131" s="639"/>
      <c r="AE131" s="608"/>
      <c r="AF131" s="608"/>
      <c r="AG131" s="608"/>
      <c r="AH131" s="608"/>
      <c r="AI131" s="608"/>
      <c r="AJ131" s="608"/>
      <c r="AK131" s="608"/>
      <c r="AL131" s="608"/>
      <c r="AM131" s="608"/>
      <c r="AN131" s="608"/>
    </row>
    <row r="132" spans="4:40" ht="11.1" customHeight="1">
      <c r="D132" s="167"/>
      <c r="E132" s="168"/>
      <c r="F132" s="709"/>
      <c r="G132" s="654"/>
      <c r="H132" s="654"/>
      <c r="I132" s="654"/>
      <c r="J132" s="654"/>
      <c r="K132" s="654"/>
      <c r="L132" s="654"/>
      <c r="M132" s="654"/>
      <c r="N132" s="654"/>
      <c r="O132" s="654"/>
      <c r="P132" s="654"/>
      <c r="Q132" s="658"/>
      <c r="R132" s="649"/>
      <c r="S132" s="649"/>
      <c r="T132" s="643"/>
      <c r="U132" s="644"/>
      <c r="V132" s="636"/>
      <c r="W132" s="636"/>
      <c r="X132" s="636"/>
      <c r="Y132" s="636"/>
      <c r="Z132" s="636"/>
      <c r="AA132" s="636"/>
      <c r="AB132" s="636"/>
      <c r="AC132" s="639"/>
      <c r="AE132" s="609"/>
      <c r="AF132" s="609"/>
      <c r="AG132" s="609"/>
      <c r="AH132" s="609"/>
      <c r="AI132" s="609"/>
      <c r="AJ132" s="609"/>
      <c r="AK132" s="609"/>
      <c r="AL132" s="609"/>
      <c r="AM132" s="609"/>
      <c r="AN132" s="609"/>
    </row>
    <row r="133" spans="4:40" ht="11.1" customHeight="1">
      <c r="D133" s="170"/>
      <c r="E133" s="171"/>
      <c r="F133" s="710"/>
      <c r="G133" s="655"/>
      <c r="H133" s="655"/>
      <c r="I133" s="655"/>
      <c r="J133" s="655"/>
      <c r="K133" s="655"/>
      <c r="L133" s="655"/>
      <c r="M133" s="655"/>
      <c r="N133" s="655"/>
      <c r="O133" s="655"/>
      <c r="P133" s="655"/>
      <c r="Q133" s="659"/>
      <c r="R133" s="649"/>
      <c r="S133" s="649"/>
      <c r="T133" s="643"/>
      <c r="U133" s="644"/>
      <c r="V133" s="636"/>
      <c r="W133" s="636"/>
      <c r="X133" s="636"/>
      <c r="Y133" s="636"/>
      <c r="Z133" s="636"/>
      <c r="AA133" s="636"/>
      <c r="AB133" s="636"/>
      <c r="AC133" s="639"/>
      <c r="AE133" s="297" t="s">
        <v>47</v>
      </c>
      <c r="AF133" s="297" t="s">
        <v>47</v>
      </c>
      <c r="AG133" s="297" t="s">
        <v>47</v>
      </c>
      <c r="AH133" s="297" t="s">
        <v>47</v>
      </c>
      <c r="AI133" s="297" t="s">
        <v>46</v>
      </c>
      <c r="AJ133" s="297" t="s">
        <v>46</v>
      </c>
      <c r="AK133" s="297" t="s">
        <v>47</v>
      </c>
      <c r="AL133" s="297" t="s">
        <v>47</v>
      </c>
      <c r="AM133" s="297" t="s">
        <v>46</v>
      </c>
      <c r="AN133" s="297" t="s">
        <v>46</v>
      </c>
    </row>
    <row r="134" spans="4:40" ht="11.1" customHeight="1">
      <c r="D134" s="173"/>
      <c r="E134" s="174" t="s">
        <v>47</v>
      </c>
      <c r="F134" s="175" t="s">
        <v>35</v>
      </c>
      <c r="G134" s="175" t="s">
        <v>35</v>
      </c>
      <c r="H134" s="175" t="s">
        <v>35</v>
      </c>
      <c r="I134" s="175" t="s">
        <v>35</v>
      </c>
      <c r="J134" s="175" t="s">
        <v>35</v>
      </c>
      <c r="K134" s="175" t="s">
        <v>35</v>
      </c>
      <c r="L134" s="175" t="s">
        <v>35</v>
      </c>
      <c r="M134" s="175" t="s">
        <v>35</v>
      </c>
      <c r="N134" s="175" t="s">
        <v>35</v>
      </c>
      <c r="O134" s="175" t="s">
        <v>35</v>
      </c>
      <c r="P134" s="175" t="s">
        <v>35</v>
      </c>
      <c r="Q134" s="176" t="s">
        <v>35</v>
      </c>
      <c r="R134" s="650"/>
      <c r="S134" s="650"/>
      <c r="T134" s="643"/>
      <c r="U134" s="644"/>
      <c r="V134" s="636"/>
      <c r="W134" s="636"/>
      <c r="X134" s="636"/>
      <c r="Y134" s="636"/>
      <c r="Z134" s="636"/>
      <c r="AA134" s="636"/>
      <c r="AB134" s="636"/>
      <c r="AC134" s="639"/>
    </row>
    <row r="135" spans="4:40" ht="11.1" customHeight="1">
      <c r="D135" s="173"/>
      <c r="E135" s="174" t="s">
        <v>46</v>
      </c>
      <c r="F135" s="177"/>
      <c r="G135" s="177"/>
      <c r="H135" s="175" t="s">
        <v>35</v>
      </c>
      <c r="I135" s="175" t="s">
        <v>35</v>
      </c>
      <c r="J135" s="175"/>
      <c r="K135" s="175" t="s">
        <v>35</v>
      </c>
      <c r="L135" s="175" t="s">
        <v>35</v>
      </c>
      <c r="M135" s="175" t="s">
        <v>35</v>
      </c>
      <c r="N135" s="175" t="s">
        <v>35</v>
      </c>
      <c r="O135" s="175" t="s">
        <v>35</v>
      </c>
      <c r="P135" s="175" t="s">
        <v>35</v>
      </c>
      <c r="Q135" s="176" t="s">
        <v>35</v>
      </c>
      <c r="R135" s="650"/>
      <c r="S135" s="650"/>
      <c r="T135" s="643"/>
      <c r="U135" s="644"/>
      <c r="V135" s="636"/>
      <c r="W135" s="636"/>
      <c r="X135" s="636"/>
      <c r="Y135" s="636"/>
      <c r="Z135" s="636"/>
      <c r="AA135" s="636"/>
      <c r="AB135" s="636"/>
      <c r="AC135" s="639"/>
    </row>
    <row r="136" spans="4:40" ht="11.1" customHeight="1">
      <c r="D136" s="178"/>
      <c r="E136" s="179" t="s">
        <v>38</v>
      </c>
      <c r="F136" s="180"/>
      <c r="G136" s="180"/>
      <c r="H136" s="180"/>
      <c r="I136" s="181"/>
      <c r="J136" s="181"/>
      <c r="K136" s="181"/>
      <c r="L136" s="181" t="s">
        <v>35</v>
      </c>
      <c r="M136" s="181"/>
      <c r="N136" s="181" t="s">
        <v>35</v>
      </c>
      <c r="O136" s="181" t="s">
        <v>35</v>
      </c>
      <c r="P136" s="181" t="s">
        <v>35</v>
      </c>
      <c r="Q136" s="182" t="s">
        <v>35</v>
      </c>
      <c r="R136" s="650"/>
      <c r="S136" s="650"/>
      <c r="T136" s="643"/>
      <c r="U136" s="644"/>
      <c r="V136" s="637"/>
      <c r="W136" s="637"/>
      <c r="X136" s="637"/>
      <c r="Y136" s="637"/>
      <c r="Z136" s="637"/>
      <c r="AA136" s="637"/>
      <c r="AB136" s="637"/>
      <c r="AC136" s="640"/>
    </row>
    <row r="137" spans="4:40" ht="11.1" customHeight="1">
      <c r="D137" s="183"/>
      <c r="E137" s="184" t="s">
        <v>36</v>
      </c>
      <c r="F137" s="185"/>
      <c r="G137" s="185"/>
      <c r="H137" s="185"/>
      <c r="I137" s="185"/>
      <c r="J137" s="185"/>
      <c r="K137" s="185"/>
      <c r="L137" s="185"/>
      <c r="M137" s="185"/>
      <c r="N137" s="185"/>
      <c r="O137" s="186" t="s">
        <v>35</v>
      </c>
      <c r="P137" s="186"/>
      <c r="Q137" s="187" t="s">
        <v>35</v>
      </c>
      <c r="R137" s="651"/>
      <c r="S137" s="651"/>
      <c r="T137" s="645"/>
      <c r="U137" s="646"/>
      <c r="V137" s="18" t="s">
        <v>484</v>
      </c>
      <c r="W137" s="18" t="s">
        <v>485</v>
      </c>
      <c r="X137" s="18" t="s">
        <v>486</v>
      </c>
      <c r="Y137" s="18" t="s">
        <v>487</v>
      </c>
      <c r="Z137" s="18" t="s">
        <v>488</v>
      </c>
      <c r="AA137" s="18" t="s">
        <v>489</v>
      </c>
      <c r="AB137" s="18" t="s">
        <v>507</v>
      </c>
      <c r="AC137" s="315" t="s">
        <v>508</v>
      </c>
      <c r="AD137" s="3" t="s">
        <v>480</v>
      </c>
      <c r="AK137" s="3" t="s">
        <v>481</v>
      </c>
    </row>
    <row r="138" spans="4:40" ht="11.1" customHeight="1">
      <c r="D138" s="303"/>
      <c r="E138" s="300" t="s">
        <v>445</v>
      </c>
      <c r="F138" s="190" t="s">
        <v>140</v>
      </c>
      <c r="G138" s="190" t="s">
        <v>140</v>
      </c>
      <c r="H138" s="190" t="s">
        <v>140</v>
      </c>
      <c r="I138" s="190" t="s">
        <v>140</v>
      </c>
      <c r="J138" s="190" t="s">
        <v>140</v>
      </c>
      <c r="K138" s="190" t="s">
        <v>297</v>
      </c>
      <c r="L138" s="191" t="s">
        <v>69</v>
      </c>
      <c r="M138" s="190" t="s">
        <v>140</v>
      </c>
      <c r="N138" s="191" t="s">
        <v>68</v>
      </c>
      <c r="O138" s="191" t="s">
        <v>68</v>
      </c>
      <c r="P138" s="191" t="s">
        <v>78</v>
      </c>
      <c r="Q138" s="192" t="s">
        <v>78</v>
      </c>
      <c r="R138" s="199" t="s">
        <v>417</v>
      </c>
      <c r="S138" s="199"/>
      <c r="T138" s="293" t="s">
        <v>160</v>
      </c>
      <c r="U138" s="96"/>
      <c r="V138" s="17" t="s">
        <v>490</v>
      </c>
      <c r="W138" s="17"/>
      <c r="X138" s="17" t="s">
        <v>490</v>
      </c>
      <c r="Y138" s="17"/>
      <c r="Z138" s="17"/>
      <c r="AA138" s="17" t="s">
        <v>490</v>
      </c>
      <c r="AB138" s="17"/>
      <c r="AC138" s="316"/>
      <c r="AD138" s="325" t="s">
        <v>45</v>
      </c>
      <c r="AE138" s="326"/>
      <c r="AF138" s="327"/>
      <c r="AG138" s="328" t="s">
        <v>44</v>
      </c>
      <c r="AH138" s="326"/>
      <c r="AI138" s="328" t="s">
        <v>476</v>
      </c>
    </row>
    <row r="139" spans="4:40" ht="11.1" customHeight="1">
      <c r="D139" s="304"/>
      <c r="E139" s="301" t="s">
        <v>287</v>
      </c>
      <c r="F139" s="195" t="s">
        <v>140</v>
      </c>
      <c r="G139" s="195" t="s">
        <v>140</v>
      </c>
      <c r="H139" s="175" t="s">
        <v>37</v>
      </c>
      <c r="I139" s="195" t="s">
        <v>140</v>
      </c>
      <c r="J139" s="195" t="s">
        <v>140</v>
      </c>
      <c r="K139" s="195" t="s">
        <v>297</v>
      </c>
      <c r="L139" s="175" t="s">
        <v>69</v>
      </c>
      <c r="M139" s="195" t="s">
        <v>140</v>
      </c>
      <c r="N139" s="175" t="s">
        <v>68</v>
      </c>
      <c r="O139" s="175" t="s">
        <v>68</v>
      </c>
      <c r="P139" s="175" t="s">
        <v>68</v>
      </c>
      <c r="Q139" s="176" t="s">
        <v>78</v>
      </c>
      <c r="R139" s="199" t="s">
        <v>417</v>
      </c>
      <c r="S139" s="199"/>
      <c r="T139" s="296" t="s">
        <v>251</v>
      </c>
      <c r="U139" s="32"/>
      <c r="V139" s="16" t="s">
        <v>490</v>
      </c>
      <c r="W139" s="16" t="s">
        <v>490</v>
      </c>
      <c r="X139" s="16"/>
      <c r="Y139" s="16" t="s">
        <v>490</v>
      </c>
      <c r="Z139" s="16"/>
      <c r="AA139" s="16" t="s">
        <v>490</v>
      </c>
      <c r="AB139" s="16"/>
      <c r="AC139" s="314"/>
      <c r="AD139" s="328" t="s">
        <v>45</v>
      </c>
      <c r="AE139" s="326"/>
      <c r="AF139" s="327"/>
      <c r="AG139" s="328" t="s">
        <v>44</v>
      </c>
      <c r="AH139" s="326"/>
      <c r="AI139" s="328" t="s">
        <v>476</v>
      </c>
    </row>
    <row r="140" spans="4:40" ht="11.1" customHeight="1">
      <c r="D140" s="304"/>
      <c r="E140" s="301" t="s">
        <v>288</v>
      </c>
      <c r="F140" s="195" t="s">
        <v>296</v>
      </c>
      <c r="G140" s="195" t="s">
        <v>140</v>
      </c>
      <c r="H140" s="195" t="s">
        <v>140</v>
      </c>
      <c r="I140" s="195" t="s">
        <v>140</v>
      </c>
      <c r="J140" s="195" t="s">
        <v>140</v>
      </c>
      <c r="K140" s="195" t="s">
        <v>297</v>
      </c>
      <c r="L140" s="175" t="s">
        <v>69</v>
      </c>
      <c r="M140" s="195" t="s">
        <v>140</v>
      </c>
      <c r="N140" s="175" t="s">
        <v>68</v>
      </c>
      <c r="O140" s="175" t="s">
        <v>68</v>
      </c>
      <c r="P140" s="175" t="s">
        <v>78</v>
      </c>
      <c r="Q140" s="176" t="s">
        <v>78</v>
      </c>
      <c r="R140" s="199" t="s">
        <v>417</v>
      </c>
      <c r="S140" s="199"/>
      <c r="T140" s="294" t="s">
        <v>160</v>
      </c>
      <c r="U140" s="32"/>
      <c r="V140" s="16" t="s">
        <v>490</v>
      </c>
      <c r="W140" s="16"/>
      <c r="X140" s="16" t="s">
        <v>490</v>
      </c>
      <c r="Y140" s="16"/>
      <c r="Z140" s="16"/>
      <c r="AA140" s="16" t="s">
        <v>490</v>
      </c>
      <c r="AB140" s="16"/>
      <c r="AC140" s="314"/>
      <c r="AD140" s="328" t="s">
        <v>45</v>
      </c>
      <c r="AE140" s="326"/>
      <c r="AF140" s="327"/>
      <c r="AG140" s="328" t="s">
        <v>44</v>
      </c>
      <c r="AH140" s="326"/>
      <c r="AI140" s="328" t="s">
        <v>476</v>
      </c>
    </row>
    <row r="141" spans="4:40" ht="11.1" customHeight="1">
      <c r="D141" s="304"/>
      <c r="E141" s="301" t="s">
        <v>289</v>
      </c>
      <c r="F141" s="195" t="s">
        <v>140</v>
      </c>
      <c r="G141" s="195" t="s">
        <v>140</v>
      </c>
      <c r="H141" s="175" t="s">
        <v>37</v>
      </c>
      <c r="I141" s="195" t="s">
        <v>140</v>
      </c>
      <c r="J141" s="195" t="s">
        <v>140</v>
      </c>
      <c r="K141" s="195" t="s">
        <v>297</v>
      </c>
      <c r="L141" s="175" t="s">
        <v>69</v>
      </c>
      <c r="M141" s="195" t="s">
        <v>140</v>
      </c>
      <c r="N141" s="175" t="s">
        <v>78</v>
      </c>
      <c r="O141" s="175" t="s">
        <v>68</v>
      </c>
      <c r="P141" s="175" t="s">
        <v>68</v>
      </c>
      <c r="Q141" s="176" t="s">
        <v>78</v>
      </c>
      <c r="R141" s="199" t="s">
        <v>417</v>
      </c>
      <c r="S141" s="199"/>
      <c r="T141" s="294" t="s">
        <v>220</v>
      </c>
      <c r="U141" s="32"/>
      <c r="V141" s="16" t="s">
        <v>490</v>
      </c>
      <c r="W141" s="16" t="s">
        <v>490</v>
      </c>
      <c r="X141" s="16"/>
      <c r="Y141" s="16" t="s">
        <v>490</v>
      </c>
      <c r="Z141" s="16" t="s">
        <v>490</v>
      </c>
      <c r="AA141" s="16" t="s">
        <v>490</v>
      </c>
      <c r="AB141" s="16"/>
      <c r="AC141" s="314"/>
      <c r="AD141" s="328" t="s">
        <v>45</v>
      </c>
      <c r="AE141" s="326"/>
      <c r="AF141" s="327"/>
      <c r="AG141" s="328" t="s">
        <v>44</v>
      </c>
      <c r="AH141" s="326"/>
      <c r="AI141" s="328" t="s">
        <v>476</v>
      </c>
    </row>
    <row r="142" spans="4:40" ht="11.1" customHeight="1">
      <c r="D142" s="304"/>
      <c r="E142" s="301" t="s">
        <v>290</v>
      </c>
      <c r="F142" s="195" t="s">
        <v>140</v>
      </c>
      <c r="G142" s="195" t="s">
        <v>140</v>
      </c>
      <c r="H142" s="175" t="s">
        <v>37</v>
      </c>
      <c r="I142" s="195" t="s">
        <v>140</v>
      </c>
      <c r="J142" s="195" t="s">
        <v>140</v>
      </c>
      <c r="K142" s="195" t="s">
        <v>297</v>
      </c>
      <c r="L142" s="175" t="s">
        <v>69</v>
      </c>
      <c r="M142" s="195" t="s">
        <v>140</v>
      </c>
      <c r="N142" s="175" t="s">
        <v>68</v>
      </c>
      <c r="O142" s="175" t="s">
        <v>68</v>
      </c>
      <c r="P142" s="175" t="s">
        <v>68</v>
      </c>
      <c r="Q142" s="176" t="s">
        <v>78</v>
      </c>
      <c r="R142" s="176" t="s">
        <v>418</v>
      </c>
      <c r="S142" s="176" t="s">
        <v>360</v>
      </c>
      <c r="T142" s="294" t="s">
        <v>87</v>
      </c>
      <c r="U142" s="32"/>
      <c r="V142" s="16" t="s">
        <v>490</v>
      </c>
      <c r="W142" s="16" t="s">
        <v>490</v>
      </c>
      <c r="X142" s="16"/>
      <c r="Y142" s="16" t="s">
        <v>490</v>
      </c>
      <c r="Z142" s="16"/>
      <c r="AA142" s="16"/>
      <c r="AB142" s="16"/>
      <c r="AC142" s="314"/>
      <c r="AG142" s="307" t="s">
        <v>43</v>
      </c>
      <c r="AI142" s="307" t="s">
        <v>51</v>
      </c>
      <c r="AL142" s="313" t="s">
        <v>479</v>
      </c>
      <c r="AM142" s="297"/>
      <c r="AN142" s="307" t="s">
        <v>483</v>
      </c>
    </row>
    <row r="143" spans="4:40" ht="11.1" customHeight="1">
      <c r="D143" s="304"/>
      <c r="E143" s="301" t="s">
        <v>291</v>
      </c>
      <c r="F143" s="195" t="s">
        <v>140</v>
      </c>
      <c r="G143" s="195" t="s">
        <v>140</v>
      </c>
      <c r="H143" s="175" t="s">
        <v>37</v>
      </c>
      <c r="I143" s="195" t="s">
        <v>140</v>
      </c>
      <c r="J143" s="195" t="s">
        <v>140</v>
      </c>
      <c r="K143" s="195" t="s">
        <v>297</v>
      </c>
      <c r="L143" s="175" t="s">
        <v>69</v>
      </c>
      <c r="M143" s="195" t="s">
        <v>140</v>
      </c>
      <c r="N143" s="175" t="s">
        <v>68</v>
      </c>
      <c r="O143" s="175" t="s">
        <v>68</v>
      </c>
      <c r="P143" s="175" t="s">
        <v>68</v>
      </c>
      <c r="Q143" s="176" t="s">
        <v>78</v>
      </c>
      <c r="R143" s="199" t="s">
        <v>46</v>
      </c>
      <c r="S143" s="199" t="s">
        <v>360</v>
      </c>
      <c r="T143" s="294" t="s">
        <v>87</v>
      </c>
      <c r="U143" s="32"/>
      <c r="V143" s="16" t="s">
        <v>490</v>
      </c>
      <c r="W143" s="16" t="s">
        <v>490</v>
      </c>
      <c r="X143" s="16"/>
      <c r="Y143" s="16" t="s">
        <v>490</v>
      </c>
      <c r="Z143" s="16"/>
      <c r="AA143" s="16"/>
      <c r="AB143" s="16"/>
      <c r="AC143" s="314"/>
      <c r="AG143" s="307" t="s">
        <v>43</v>
      </c>
      <c r="AI143" s="307" t="s">
        <v>51</v>
      </c>
      <c r="AL143" s="313" t="s">
        <v>479</v>
      </c>
      <c r="AM143" s="297"/>
      <c r="AN143" s="307" t="s">
        <v>483</v>
      </c>
    </row>
    <row r="144" spans="4:40" ht="11.1" customHeight="1">
      <c r="D144" s="304"/>
      <c r="E144" s="301" t="s">
        <v>292</v>
      </c>
      <c r="F144" s="195" t="s">
        <v>140</v>
      </c>
      <c r="G144" s="195" t="s">
        <v>140</v>
      </c>
      <c r="H144" s="175" t="s">
        <v>37</v>
      </c>
      <c r="I144" s="195" t="s">
        <v>140</v>
      </c>
      <c r="J144" s="195" t="s">
        <v>140</v>
      </c>
      <c r="K144" s="195" t="s">
        <v>297</v>
      </c>
      <c r="L144" s="175" t="s">
        <v>69</v>
      </c>
      <c r="M144" s="195" t="s">
        <v>140</v>
      </c>
      <c r="N144" s="175" t="s">
        <v>78</v>
      </c>
      <c r="O144" s="175" t="s">
        <v>68</v>
      </c>
      <c r="P144" s="175" t="s">
        <v>68</v>
      </c>
      <c r="Q144" s="176" t="s">
        <v>78</v>
      </c>
      <c r="R144" s="199" t="s">
        <v>417</v>
      </c>
      <c r="S144" s="199" t="s">
        <v>360</v>
      </c>
      <c r="T144" s="294" t="s">
        <v>220</v>
      </c>
      <c r="U144" s="32"/>
      <c r="V144" s="16" t="s">
        <v>490</v>
      </c>
      <c r="W144" s="16" t="s">
        <v>490</v>
      </c>
      <c r="X144" s="16"/>
      <c r="Y144" s="16" t="s">
        <v>490</v>
      </c>
      <c r="Z144" s="16" t="s">
        <v>490</v>
      </c>
      <c r="AA144" s="16" t="s">
        <v>490</v>
      </c>
      <c r="AB144" s="16"/>
      <c r="AC144" s="314"/>
      <c r="AD144" s="328" t="s">
        <v>45</v>
      </c>
      <c r="AE144" s="326"/>
      <c r="AF144" s="327"/>
      <c r="AG144" s="328" t="s">
        <v>44</v>
      </c>
      <c r="AH144" s="326"/>
      <c r="AI144" s="328" t="s">
        <v>476</v>
      </c>
      <c r="AL144" s="313" t="s">
        <v>479</v>
      </c>
      <c r="AM144" s="297"/>
      <c r="AN144" s="307" t="s">
        <v>483</v>
      </c>
    </row>
    <row r="145" spans="4:40" ht="11.1" customHeight="1">
      <c r="D145" s="304"/>
      <c r="E145" s="301" t="s">
        <v>293</v>
      </c>
      <c r="F145" s="195" t="s">
        <v>140</v>
      </c>
      <c r="G145" s="195" t="s">
        <v>140</v>
      </c>
      <c r="H145" s="175" t="s">
        <v>37</v>
      </c>
      <c r="I145" s="195" t="s">
        <v>140</v>
      </c>
      <c r="J145" s="195" t="s">
        <v>140</v>
      </c>
      <c r="K145" s="195" t="s">
        <v>297</v>
      </c>
      <c r="L145" s="175" t="s">
        <v>69</v>
      </c>
      <c r="M145" s="195" t="s">
        <v>140</v>
      </c>
      <c r="N145" s="175" t="s">
        <v>78</v>
      </c>
      <c r="O145" s="175" t="s">
        <v>68</v>
      </c>
      <c r="P145" s="175" t="s">
        <v>78</v>
      </c>
      <c r="Q145" s="176" t="s">
        <v>78</v>
      </c>
      <c r="R145" s="199" t="s">
        <v>417</v>
      </c>
      <c r="S145" s="199" t="s">
        <v>360</v>
      </c>
      <c r="T145" s="294" t="s">
        <v>213</v>
      </c>
      <c r="U145" s="32"/>
      <c r="V145" s="16" t="s">
        <v>490</v>
      </c>
      <c r="W145" s="16" t="s">
        <v>490</v>
      </c>
      <c r="X145" s="16" t="s">
        <v>490</v>
      </c>
      <c r="Y145" s="16" t="s">
        <v>490</v>
      </c>
      <c r="Z145" s="16" t="s">
        <v>490</v>
      </c>
      <c r="AA145" s="16" t="s">
        <v>490</v>
      </c>
      <c r="AB145" s="16"/>
      <c r="AC145" s="314"/>
      <c r="AD145" s="328" t="s">
        <v>45</v>
      </c>
      <c r="AE145" s="326"/>
      <c r="AF145" s="327"/>
      <c r="AG145" s="328" t="s">
        <v>44</v>
      </c>
      <c r="AH145" s="326"/>
      <c r="AI145" s="328" t="s">
        <v>476</v>
      </c>
      <c r="AL145" s="313" t="s">
        <v>479</v>
      </c>
      <c r="AM145" s="297"/>
      <c r="AN145" s="307" t="s">
        <v>483</v>
      </c>
    </row>
    <row r="146" spans="4:40" ht="11.1" customHeight="1">
      <c r="D146" s="304"/>
      <c r="E146" s="301" t="s">
        <v>294</v>
      </c>
      <c r="F146" s="195" t="s">
        <v>140</v>
      </c>
      <c r="G146" s="195" t="s">
        <v>140</v>
      </c>
      <c r="H146" s="175" t="s">
        <v>37</v>
      </c>
      <c r="I146" s="195" t="s">
        <v>140</v>
      </c>
      <c r="J146" s="195" t="s">
        <v>140</v>
      </c>
      <c r="K146" s="195" t="s">
        <v>297</v>
      </c>
      <c r="L146" s="175" t="s">
        <v>69</v>
      </c>
      <c r="M146" s="195" t="s">
        <v>140</v>
      </c>
      <c r="N146" s="175" t="s">
        <v>68</v>
      </c>
      <c r="O146" s="175" t="s">
        <v>68</v>
      </c>
      <c r="P146" s="175" t="s">
        <v>68</v>
      </c>
      <c r="Q146" s="176" t="s">
        <v>78</v>
      </c>
      <c r="R146" s="176" t="s">
        <v>46</v>
      </c>
      <c r="S146" s="176"/>
      <c r="T146" s="294" t="s">
        <v>202</v>
      </c>
      <c r="U146" s="32"/>
      <c r="V146" s="16" t="s">
        <v>490</v>
      </c>
      <c r="W146" s="16"/>
      <c r="X146" s="16"/>
      <c r="Y146" s="16" t="s">
        <v>490</v>
      </c>
      <c r="Z146" s="16"/>
      <c r="AA146" s="16"/>
      <c r="AB146" s="16"/>
      <c r="AC146" s="314"/>
      <c r="AG146" s="307" t="s">
        <v>43</v>
      </c>
      <c r="AI146" s="307" t="s">
        <v>51</v>
      </c>
      <c r="AL146" s="83"/>
      <c r="AN146" s="307"/>
    </row>
    <row r="147" spans="4:40" ht="11.1" customHeight="1">
      <c r="D147" s="305"/>
      <c r="E147" s="302" t="s">
        <v>295</v>
      </c>
      <c r="F147" s="198" t="s">
        <v>140</v>
      </c>
      <c r="G147" s="198" t="s">
        <v>140</v>
      </c>
      <c r="H147" s="186" t="s">
        <v>37</v>
      </c>
      <c r="I147" s="198" t="s">
        <v>140</v>
      </c>
      <c r="J147" s="198" t="s">
        <v>140</v>
      </c>
      <c r="K147" s="198" t="s">
        <v>297</v>
      </c>
      <c r="L147" s="186" t="s">
        <v>69</v>
      </c>
      <c r="M147" s="198" t="s">
        <v>140</v>
      </c>
      <c r="N147" s="186" t="s">
        <v>78</v>
      </c>
      <c r="O147" s="186" t="s">
        <v>68</v>
      </c>
      <c r="P147" s="186" t="s">
        <v>78</v>
      </c>
      <c r="Q147" s="187" t="s">
        <v>78</v>
      </c>
      <c r="R147" s="187" t="s">
        <v>46</v>
      </c>
      <c r="S147" s="187" t="s">
        <v>360</v>
      </c>
      <c r="T147" s="295" t="s">
        <v>103</v>
      </c>
      <c r="U147" s="48"/>
      <c r="V147" s="18" t="s">
        <v>490</v>
      </c>
      <c r="W147" s="18" t="s">
        <v>490</v>
      </c>
      <c r="X147" s="18" t="s">
        <v>490</v>
      </c>
      <c r="Y147" s="18" t="s">
        <v>490</v>
      </c>
      <c r="Z147" s="18" t="s">
        <v>490</v>
      </c>
      <c r="AA147" s="18"/>
      <c r="AB147" s="18"/>
      <c r="AC147" s="315"/>
      <c r="AG147" s="307" t="s">
        <v>43</v>
      </c>
      <c r="AI147" s="307" t="s">
        <v>51</v>
      </c>
      <c r="AL147" s="313" t="s">
        <v>479</v>
      </c>
      <c r="AM147" s="297"/>
      <c r="AN147" s="307" t="s">
        <v>483</v>
      </c>
    </row>
    <row r="150" spans="4:40" ht="11.1" customHeight="1">
      <c r="D150" s="367"/>
      <c r="E150" s="368"/>
      <c r="F150" s="368"/>
      <c r="G150" s="351"/>
      <c r="H150" s="346" t="s">
        <v>47</v>
      </c>
      <c r="I150" s="346" t="s">
        <v>46</v>
      </c>
      <c r="J150" s="346" t="s">
        <v>38</v>
      </c>
      <c r="K150" s="346" t="s">
        <v>36</v>
      </c>
      <c r="L150" s="624" t="s">
        <v>445</v>
      </c>
      <c r="M150" s="624" t="s">
        <v>287</v>
      </c>
      <c r="N150" s="624" t="s">
        <v>288</v>
      </c>
      <c r="O150" s="624" t="s">
        <v>289</v>
      </c>
      <c r="P150" s="624" t="s">
        <v>290</v>
      </c>
      <c r="Q150" s="624" t="s">
        <v>291</v>
      </c>
      <c r="R150" s="624" t="s">
        <v>292</v>
      </c>
      <c r="S150" s="624" t="s">
        <v>293</v>
      </c>
      <c r="T150" s="624" t="s">
        <v>294</v>
      </c>
      <c r="U150" s="624" t="s">
        <v>295</v>
      </c>
    </row>
    <row r="151" spans="4:40" ht="11.1" customHeight="1">
      <c r="D151" s="367"/>
      <c r="E151" s="368"/>
      <c r="F151" s="368"/>
      <c r="G151" s="351"/>
      <c r="H151" s="346"/>
      <c r="I151" s="346"/>
      <c r="J151" s="346"/>
      <c r="K151" s="346"/>
      <c r="L151" s="625"/>
      <c r="M151" s="625"/>
      <c r="N151" s="625"/>
      <c r="O151" s="625"/>
      <c r="P151" s="625"/>
      <c r="Q151" s="625"/>
      <c r="R151" s="625"/>
      <c r="S151" s="625"/>
      <c r="T151" s="625"/>
      <c r="U151" s="625"/>
    </row>
    <row r="152" spans="4:40" ht="11.1" customHeight="1">
      <c r="D152" s="367"/>
      <c r="E152" s="368"/>
      <c r="F152" s="368"/>
      <c r="G152" s="351"/>
      <c r="H152" s="346"/>
      <c r="I152" s="346"/>
      <c r="J152" s="346"/>
      <c r="K152" s="346"/>
      <c r="L152" s="625"/>
      <c r="M152" s="625"/>
      <c r="N152" s="625"/>
      <c r="O152" s="625"/>
      <c r="P152" s="625"/>
      <c r="Q152" s="625"/>
      <c r="R152" s="625"/>
      <c r="S152" s="625"/>
      <c r="T152" s="625"/>
      <c r="U152" s="625"/>
    </row>
    <row r="153" spans="4:40" ht="11.1" customHeight="1">
      <c r="D153" s="370" t="s">
        <v>45</v>
      </c>
      <c r="E153" s="371"/>
      <c r="F153" s="369"/>
      <c r="G153" s="364"/>
      <c r="H153" s="335" t="s">
        <v>35</v>
      </c>
      <c r="I153" s="335"/>
      <c r="J153" s="335"/>
      <c r="K153" s="335"/>
      <c r="L153" s="195" t="s">
        <v>140</v>
      </c>
      <c r="M153" s="195" t="s">
        <v>140</v>
      </c>
      <c r="N153" s="195" t="s">
        <v>296</v>
      </c>
      <c r="O153" s="195" t="s">
        <v>140</v>
      </c>
      <c r="P153" s="195" t="s">
        <v>140</v>
      </c>
      <c r="Q153" s="195" t="s">
        <v>140</v>
      </c>
      <c r="R153" s="195" t="s">
        <v>140</v>
      </c>
      <c r="S153" s="195" t="s">
        <v>140</v>
      </c>
      <c r="T153" s="195" t="s">
        <v>140</v>
      </c>
      <c r="U153" s="195" t="s">
        <v>140</v>
      </c>
    </row>
    <row r="154" spans="4:40" ht="11.1" customHeight="1">
      <c r="D154" s="374" t="s">
        <v>44</v>
      </c>
      <c r="E154" s="371"/>
      <c r="F154" s="371"/>
      <c r="G154" s="365"/>
      <c r="H154" s="335" t="s">
        <v>35</v>
      </c>
      <c r="I154" s="335"/>
      <c r="J154" s="335"/>
      <c r="K154" s="335"/>
      <c r="L154" s="195" t="s">
        <v>140</v>
      </c>
      <c r="M154" s="195" t="s">
        <v>140</v>
      </c>
      <c r="N154" s="195" t="s">
        <v>140</v>
      </c>
      <c r="O154" s="195" t="s">
        <v>140</v>
      </c>
      <c r="P154" s="195" t="s">
        <v>140</v>
      </c>
      <c r="Q154" s="195" t="s">
        <v>140</v>
      </c>
      <c r="R154" s="195" t="s">
        <v>140</v>
      </c>
      <c r="S154" s="195" t="s">
        <v>140</v>
      </c>
      <c r="T154" s="195" t="s">
        <v>140</v>
      </c>
      <c r="U154" s="195" t="s">
        <v>140</v>
      </c>
    </row>
    <row r="155" spans="4:40" ht="11.1" customHeight="1">
      <c r="D155" s="374" t="s">
        <v>43</v>
      </c>
      <c r="E155" s="371"/>
      <c r="F155" s="371"/>
      <c r="G155" s="365"/>
      <c r="H155" s="335" t="s">
        <v>35</v>
      </c>
      <c r="I155" s="335" t="s">
        <v>35</v>
      </c>
      <c r="J155" s="335"/>
      <c r="K155" s="335"/>
      <c r="L155" s="195" t="s">
        <v>140</v>
      </c>
      <c r="M155" s="175" t="s">
        <v>37</v>
      </c>
      <c r="N155" s="195" t="s">
        <v>140</v>
      </c>
      <c r="O155" s="175" t="s">
        <v>37</v>
      </c>
      <c r="P155" s="175" t="s">
        <v>37</v>
      </c>
      <c r="Q155" s="175" t="s">
        <v>37</v>
      </c>
      <c r="R155" s="175" t="s">
        <v>37</v>
      </c>
      <c r="S155" s="175" t="s">
        <v>37</v>
      </c>
      <c r="T155" s="175" t="s">
        <v>37</v>
      </c>
      <c r="U155" s="175" t="s">
        <v>37</v>
      </c>
    </row>
    <row r="156" spans="4:40" ht="11.1" customHeight="1">
      <c r="D156" s="374" t="s">
        <v>42</v>
      </c>
      <c r="E156" s="371"/>
      <c r="F156" s="371"/>
      <c r="G156" s="365"/>
      <c r="H156" s="335" t="s">
        <v>35</v>
      </c>
      <c r="I156" s="335" t="s">
        <v>35</v>
      </c>
      <c r="J156" s="335"/>
      <c r="K156" s="335"/>
      <c r="L156" s="195" t="s">
        <v>140</v>
      </c>
      <c r="M156" s="195" t="s">
        <v>140</v>
      </c>
      <c r="N156" s="195" t="s">
        <v>140</v>
      </c>
      <c r="O156" s="195" t="s">
        <v>140</v>
      </c>
      <c r="P156" s="195" t="s">
        <v>140</v>
      </c>
      <c r="Q156" s="195" t="s">
        <v>140</v>
      </c>
      <c r="R156" s="195" t="s">
        <v>140</v>
      </c>
      <c r="S156" s="195" t="s">
        <v>140</v>
      </c>
      <c r="T156" s="195" t="s">
        <v>140</v>
      </c>
      <c r="U156" s="195" t="s">
        <v>140</v>
      </c>
    </row>
    <row r="157" spans="4:40" ht="11.1" customHeight="1">
      <c r="D157" s="374" t="s">
        <v>52</v>
      </c>
      <c r="E157" s="371"/>
      <c r="F157" s="371"/>
      <c r="G157" s="365"/>
      <c r="H157" s="335" t="s">
        <v>35</v>
      </c>
      <c r="I157" s="335"/>
      <c r="J157" s="335"/>
      <c r="K157" s="335"/>
      <c r="L157" s="195" t="s">
        <v>140</v>
      </c>
      <c r="M157" s="195" t="s">
        <v>140</v>
      </c>
      <c r="N157" s="195" t="s">
        <v>140</v>
      </c>
      <c r="O157" s="195" t="s">
        <v>140</v>
      </c>
      <c r="P157" s="195" t="s">
        <v>140</v>
      </c>
      <c r="Q157" s="195" t="s">
        <v>140</v>
      </c>
      <c r="R157" s="195" t="s">
        <v>140</v>
      </c>
      <c r="S157" s="195" t="s">
        <v>140</v>
      </c>
      <c r="T157" s="195" t="s">
        <v>140</v>
      </c>
      <c r="U157" s="195" t="s">
        <v>140</v>
      </c>
    </row>
    <row r="158" spans="4:40" ht="11.1" customHeight="1">
      <c r="D158" s="374" t="s">
        <v>51</v>
      </c>
      <c r="E158" s="371"/>
      <c r="F158" s="371"/>
      <c r="G158" s="365"/>
      <c r="H158" s="335" t="s">
        <v>35</v>
      </c>
      <c r="I158" s="335" t="s">
        <v>35</v>
      </c>
      <c r="J158" s="335"/>
      <c r="K158" s="335"/>
      <c r="L158" s="195" t="s">
        <v>297</v>
      </c>
      <c r="M158" s="195" t="s">
        <v>297</v>
      </c>
      <c r="N158" s="195" t="s">
        <v>297</v>
      </c>
      <c r="O158" s="195" t="s">
        <v>297</v>
      </c>
      <c r="P158" s="195" t="s">
        <v>297</v>
      </c>
      <c r="Q158" s="195" t="s">
        <v>297</v>
      </c>
      <c r="R158" s="195" t="s">
        <v>297</v>
      </c>
      <c r="S158" s="195" t="s">
        <v>297</v>
      </c>
      <c r="T158" s="195" t="s">
        <v>297</v>
      </c>
      <c r="U158" s="195" t="s">
        <v>297</v>
      </c>
    </row>
    <row r="159" spans="4:40" ht="11.1" customHeight="1">
      <c r="D159" s="374" t="s">
        <v>50</v>
      </c>
      <c r="E159" s="371"/>
      <c r="F159" s="371"/>
      <c r="G159" s="365"/>
      <c r="H159" s="335" t="s">
        <v>35</v>
      </c>
      <c r="I159" s="335" t="s">
        <v>35</v>
      </c>
      <c r="J159" s="335" t="s">
        <v>35</v>
      </c>
      <c r="K159" s="335"/>
      <c r="L159" s="175" t="s">
        <v>69</v>
      </c>
      <c r="M159" s="175" t="s">
        <v>69</v>
      </c>
      <c r="N159" s="175" t="s">
        <v>69</v>
      </c>
      <c r="O159" s="175" t="s">
        <v>69</v>
      </c>
      <c r="P159" s="175" t="s">
        <v>69</v>
      </c>
      <c r="Q159" s="175" t="s">
        <v>69</v>
      </c>
      <c r="R159" s="175" t="s">
        <v>69</v>
      </c>
      <c r="S159" s="175" t="s">
        <v>69</v>
      </c>
      <c r="T159" s="175" t="s">
        <v>69</v>
      </c>
      <c r="U159" s="175" t="s">
        <v>69</v>
      </c>
    </row>
    <row r="160" spans="4:40" ht="11.1" customHeight="1">
      <c r="D160" s="374" t="s">
        <v>41</v>
      </c>
      <c r="E160" s="371"/>
      <c r="F160" s="371"/>
      <c r="G160" s="365"/>
      <c r="H160" s="335" t="s">
        <v>35</v>
      </c>
      <c r="I160" s="335" t="s">
        <v>35</v>
      </c>
      <c r="J160" s="335"/>
      <c r="K160" s="335"/>
      <c r="L160" s="195" t="s">
        <v>140</v>
      </c>
      <c r="M160" s="195" t="s">
        <v>140</v>
      </c>
      <c r="N160" s="195" t="s">
        <v>140</v>
      </c>
      <c r="O160" s="195" t="s">
        <v>140</v>
      </c>
      <c r="P160" s="195" t="s">
        <v>140</v>
      </c>
      <c r="Q160" s="195" t="s">
        <v>140</v>
      </c>
      <c r="R160" s="195" t="s">
        <v>140</v>
      </c>
      <c r="S160" s="195" t="s">
        <v>140</v>
      </c>
      <c r="T160" s="195" t="s">
        <v>140</v>
      </c>
      <c r="U160" s="195" t="s">
        <v>140</v>
      </c>
    </row>
    <row r="161" spans="4:21" ht="11.1" customHeight="1">
      <c r="D161" s="374" t="s">
        <v>49</v>
      </c>
      <c r="E161" s="371"/>
      <c r="F161" s="371"/>
      <c r="G161" s="365"/>
      <c r="H161" s="335" t="s">
        <v>35</v>
      </c>
      <c r="I161" s="335" t="s">
        <v>35</v>
      </c>
      <c r="J161" s="335" t="s">
        <v>35</v>
      </c>
      <c r="K161" s="335"/>
      <c r="L161" s="175" t="s">
        <v>68</v>
      </c>
      <c r="M161" s="175" t="s">
        <v>68</v>
      </c>
      <c r="N161" s="175" t="s">
        <v>68</v>
      </c>
      <c r="O161" s="175" t="s">
        <v>78</v>
      </c>
      <c r="P161" s="175" t="s">
        <v>68</v>
      </c>
      <c r="Q161" s="175" t="s">
        <v>68</v>
      </c>
      <c r="R161" s="175" t="s">
        <v>78</v>
      </c>
      <c r="S161" s="175" t="s">
        <v>78</v>
      </c>
      <c r="T161" s="175" t="s">
        <v>68</v>
      </c>
      <c r="U161" s="175" t="s">
        <v>78</v>
      </c>
    </row>
    <row r="162" spans="4:21" ht="11.1" customHeight="1">
      <c r="D162" s="374" t="s">
        <v>48</v>
      </c>
      <c r="E162" s="371"/>
      <c r="F162" s="371"/>
      <c r="G162" s="365"/>
      <c r="H162" s="335" t="s">
        <v>35</v>
      </c>
      <c r="I162" s="335" t="s">
        <v>35</v>
      </c>
      <c r="J162" s="335" t="s">
        <v>35</v>
      </c>
      <c r="K162" s="335" t="s">
        <v>35</v>
      </c>
      <c r="L162" s="175" t="s">
        <v>68</v>
      </c>
      <c r="M162" s="175" t="s">
        <v>68</v>
      </c>
      <c r="N162" s="175" t="s">
        <v>68</v>
      </c>
      <c r="O162" s="175" t="s">
        <v>68</v>
      </c>
      <c r="P162" s="175" t="s">
        <v>68</v>
      </c>
      <c r="Q162" s="175" t="s">
        <v>68</v>
      </c>
      <c r="R162" s="175" t="s">
        <v>68</v>
      </c>
      <c r="S162" s="175" t="s">
        <v>68</v>
      </c>
      <c r="T162" s="175" t="s">
        <v>68</v>
      </c>
      <c r="U162" s="175" t="s">
        <v>68</v>
      </c>
    </row>
    <row r="163" spans="4:21" ht="11.1" customHeight="1">
      <c r="D163" s="374" t="s">
        <v>39</v>
      </c>
      <c r="E163" s="371"/>
      <c r="F163" s="371"/>
      <c r="G163" s="365"/>
      <c r="H163" s="335" t="s">
        <v>35</v>
      </c>
      <c r="I163" s="335" t="s">
        <v>35</v>
      </c>
      <c r="J163" s="335" t="s">
        <v>35</v>
      </c>
      <c r="K163" s="335"/>
      <c r="L163" s="175" t="s">
        <v>78</v>
      </c>
      <c r="M163" s="175" t="s">
        <v>68</v>
      </c>
      <c r="N163" s="175" t="s">
        <v>78</v>
      </c>
      <c r="O163" s="175" t="s">
        <v>68</v>
      </c>
      <c r="P163" s="175" t="s">
        <v>68</v>
      </c>
      <c r="Q163" s="175" t="s">
        <v>68</v>
      </c>
      <c r="R163" s="175" t="s">
        <v>68</v>
      </c>
      <c r="S163" s="175" t="s">
        <v>78</v>
      </c>
      <c r="T163" s="175" t="s">
        <v>68</v>
      </c>
      <c r="U163" s="175" t="s">
        <v>78</v>
      </c>
    </row>
    <row r="164" spans="4:21" ht="11.1" customHeight="1">
      <c r="D164" s="374" t="s">
        <v>40</v>
      </c>
      <c r="E164" s="371"/>
      <c r="F164" s="371"/>
      <c r="G164" s="365"/>
      <c r="H164" s="335" t="s">
        <v>35</v>
      </c>
      <c r="I164" s="335" t="s">
        <v>35</v>
      </c>
      <c r="J164" s="335" t="s">
        <v>35</v>
      </c>
      <c r="K164" s="335" t="s">
        <v>35</v>
      </c>
      <c r="L164" s="175" t="s">
        <v>78</v>
      </c>
      <c r="M164" s="175" t="s">
        <v>78</v>
      </c>
      <c r="N164" s="175" t="s">
        <v>78</v>
      </c>
      <c r="O164" s="175" t="s">
        <v>78</v>
      </c>
      <c r="P164" s="175" t="s">
        <v>78</v>
      </c>
      <c r="Q164" s="175" t="s">
        <v>78</v>
      </c>
      <c r="R164" s="175" t="s">
        <v>78</v>
      </c>
      <c r="S164" s="175" t="s">
        <v>78</v>
      </c>
      <c r="T164" s="175" t="s">
        <v>78</v>
      </c>
      <c r="U164" s="175" t="s">
        <v>78</v>
      </c>
    </row>
    <row r="165" spans="4:21" ht="11.1" customHeight="1">
      <c r="D165" s="374" t="s">
        <v>416</v>
      </c>
      <c r="E165" s="371"/>
      <c r="F165" s="371"/>
      <c r="G165" s="365"/>
      <c r="H165" s="330"/>
      <c r="I165" s="330"/>
      <c r="J165" s="330"/>
      <c r="K165" s="330"/>
      <c r="L165" s="361" t="s">
        <v>417</v>
      </c>
      <c r="M165" s="361" t="s">
        <v>417</v>
      </c>
      <c r="N165" s="361" t="s">
        <v>417</v>
      </c>
      <c r="O165" s="361" t="s">
        <v>417</v>
      </c>
      <c r="P165" s="175" t="s">
        <v>418</v>
      </c>
      <c r="Q165" s="361" t="s">
        <v>46</v>
      </c>
      <c r="R165" s="361" t="s">
        <v>417</v>
      </c>
      <c r="S165" s="361" t="s">
        <v>417</v>
      </c>
      <c r="T165" s="175" t="s">
        <v>46</v>
      </c>
      <c r="U165" s="175" t="s">
        <v>46</v>
      </c>
    </row>
    <row r="166" spans="4:21" ht="11.1" customHeight="1">
      <c r="D166" s="374" t="s">
        <v>477</v>
      </c>
      <c r="E166" s="371"/>
      <c r="F166" s="371"/>
      <c r="G166" s="365"/>
      <c r="H166" s="330"/>
      <c r="I166" s="330"/>
      <c r="J166" s="330"/>
      <c r="K166" s="330"/>
      <c r="L166" s="361"/>
      <c r="M166" s="361"/>
      <c r="N166" s="361"/>
      <c r="O166" s="361"/>
      <c r="P166" s="175" t="s">
        <v>360</v>
      </c>
      <c r="Q166" s="361" t="s">
        <v>360</v>
      </c>
      <c r="R166" s="361" t="s">
        <v>360</v>
      </c>
      <c r="S166" s="361" t="s">
        <v>360</v>
      </c>
      <c r="T166" s="175"/>
      <c r="U166" s="175" t="s">
        <v>360</v>
      </c>
    </row>
    <row r="167" spans="4:21" ht="11.1" customHeight="1">
      <c r="D167" s="375" t="s">
        <v>499</v>
      </c>
      <c r="E167" s="376"/>
      <c r="F167" s="372"/>
      <c r="G167" s="366"/>
      <c r="H167" s="330"/>
      <c r="I167" s="330"/>
      <c r="J167" s="330"/>
      <c r="K167" s="16" t="s">
        <v>484</v>
      </c>
      <c r="L167" s="16" t="s">
        <v>490</v>
      </c>
      <c r="M167" s="16" t="s">
        <v>490</v>
      </c>
      <c r="N167" s="16" t="s">
        <v>490</v>
      </c>
      <c r="O167" s="16" t="s">
        <v>490</v>
      </c>
      <c r="P167" s="16" t="s">
        <v>490</v>
      </c>
      <c r="Q167" s="16" t="s">
        <v>490</v>
      </c>
      <c r="R167" s="16" t="s">
        <v>490</v>
      </c>
      <c r="S167" s="16" t="s">
        <v>490</v>
      </c>
      <c r="T167" s="16" t="s">
        <v>490</v>
      </c>
      <c r="U167" s="16" t="s">
        <v>490</v>
      </c>
    </row>
    <row r="168" spans="4:21" ht="11.1" customHeight="1">
      <c r="D168" s="375" t="s">
        <v>500</v>
      </c>
      <c r="E168" s="376"/>
      <c r="F168" s="372"/>
      <c r="G168" s="366"/>
      <c r="H168" s="330"/>
      <c r="I168" s="330"/>
      <c r="J168" s="330"/>
      <c r="K168" s="16" t="s">
        <v>485</v>
      </c>
      <c r="L168" s="16"/>
      <c r="M168" s="16" t="s">
        <v>490</v>
      </c>
      <c r="N168" s="16"/>
      <c r="O168" s="16" t="s">
        <v>490</v>
      </c>
      <c r="P168" s="16" t="s">
        <v>490</v>
      </c>
      <c r="Q168" s="16" t="s">
        <v>490</v>
      </c>
      <c r="R168" s="16" t="s">
        <v>490</v>
      </c>
      <c r="S168" s="16" t="s">
        <v>490</v>
      </c>
      <c r="T168" s="16"/>
      <c r="U168" s="16" t="s">
        <v>490</v>
      </c>
    </row>
    <row r="169" spans="4:21" ht="11.1" customHeight="1">
      <c r="D169" s="375" t="s">
        <v>501</v>
      </c>
      <c r="E169" s="376"/>
      <c r="F169" s="372"/>
      <c r="G169" s="366"/>
      <c r="H169" s="330"/>
      <c r="I169" s="330"/>
      <c r="J169" s="330"/>
      <c r="K169" s="16" t="s">
        <v>486</v>
      </c>
      <c r="L169" s="16" t="s">
        <v>490</v>
      </c>
      <c r="M169" s="16"/>
      <c r="N169" s="16" t="s">
        <v>490</v>
      </c>
      <c r="O169" s="16"/>
      <c r="P169" s="16"/>
      <c r="Q169" s="16"/>
      <c r="R169" s="16"/>
      <c r="S169" s="16" t="s">
        <v>490</v>
      </c>
      <c r="T169" s="16"/>
      <c r="U169" s="16" t="s">
        <v>490</v>
      </c>
    </row>
    <row r="170" spans="4:21" ht="11.1" customHeight="1">
      <c r="D170" s="375" t="s">
        <v>502</v>
      </c>
      <c r="E170" s="376"/>
      <c r="F170" s="372"/>
      <c r="G170" s="366"/>
      <c r="H170" s="330"/>
      <c r="I170" s="330"/>
      <c r="J170" s="330"/>
      <c r="K170" s="16" t="s">
        <v>487</v>
      </c>
      <c r="L170" s="16"/>
      <c r="M170" s="16" t="s">
        <v>490</v>
      </c>
      <c r="N170" s="16"/>
      <c r="O170" s="16" t="s">
        <v>490</v>
      </c>
      <c r="P170" s="16" t="s">
        <v>490</v>
      </c>
      <c r="Q170" s="16" t="s">
        <v>490</v>
      </c>
      <c r="R170" s="16" t="s">
        <v>490</v>
      </c>
      <c r="S170" s="16" t="s">
        <v>490</v>
      </c>
      <c r="T170" s="16" t="s">
        <v>490</v>
      </c>
      <c r="U170" s="16" t="s">
        <v>490</v>
      </c>
    </row>
    <row r="171" spans="4:21" ht="11.1" customHeight="1">
      <c r="D171" s="375" t="s">
        <v>503</v>
      </c>
      <c r="E171" s="376"/>
      <c r="F171" s="372"/>
      <c r="G171" s="366"/>
      <c r="H171" s="330"/>
      <c r="I171" s="330"/>
      <c r="J171" s="330"/>
      <c r="K171" s="16" t="s">
        <v>488</v>
      </c>
      <c r="L171" s="16"/>
      <c r="M171" s="16"/>
      <c r="N171" s="16"/>
      <c r="O171" s="16" t="s">
        <v>490</v>
      </c>
      <c r="P171" s="16"/>
      <c r="Q171" s="16"/>
      <c r="R171" s="16" t="s">
        <v>490</v>
      </c>
      <c r="S171" s="16" t="s">
        <v>490</v>
      </c>
      <c r="T171" s="16"/>
      <c r="U171" s="16" t="s">
        <v>490</v>
      </c>
    </row>
    <row r="172" spans="4:21" ht="11.1" customHeight="1">
      <c r="D172" s="375" t="s">
        <v>504</v>
      </c>
      <c r="E172" s="376"/>
      <c r="F172" s="372"/>
      <c r="G172" s="366"/>
      <c r="H172" s="330"/>
      <c r="I172" s="330"/>
      <c r="J172" s="330"/>
      <c r="K172" s="16" t="s">
        <v>489</v>
      </c>
      <c r="L172" s="16" t="s">
        <v>490</v>
      </c>
      <c r="M172" s="16" t="s">
        <v>490</v>
      </c>
      <c r="N172" s="16" t="s">
        <v>490</v>
      </c>
      <c r="O172" s="16" t="s">
        <v>490</v>
      </c>
      <c r="P172" s="16"/>
      <c r="Q172" s="16"/>
      <c r="R172" s="16" t="s">
        <v>490</v>
      </c>
      <c r="S172" s="16" t="s">
        <v>490</v>
      </c>
      <c r="T172" s="16"/>
      <c r="U172" s="16"/>
    </row>
    <row r="173" spans="4:21" ht="11.1" customHeight="1">
      <c r="D173" s="375" t="s">
        <v>505</v>
      </c>
      <c r="E173" s="376"/>
      <c r="F173" s="372"/>
      <c r="G173" s="366"/>
      <c r="H173" s="330"/>
      <c r="I173" s="330"/>
      <c r="J173" s="330"/>
      <c r="K173" s="16" t="s">
        <v>507</v>
      </c>
      <c r="L173" s="16"/>
      <c r="M173" s="16"/>
      <c r="N173" s="16"/>
      <c r="O173" s="16"/>
      <c r="P173" s="16"/>
      <c r="Q173" s="16"/>
      <c r="R173" s="16"/>
      <c r="S173" s="16"/>
      <c r="T173" s="16"/>
      <c r="U173" s="16"/>
    </row>
    <row r="174" spans="4:21" ht="11.1" customHeight="1">
      <c r="D174" s="375" t="s">
        <v>506</v>
      </c>
      <c r="E174" s="376"/>
      <c r="F174" s="372"/>
      <c r="G174" s="366"/>
      <c r="H174" s="330"/>
      <c r="I174" s="330"/>
      <c r="J174" s="330"/>
      <c r="K174" s="16" t="s">
        <v>508</v>
      </c>
      <c r="L174" s="16"/>
      <c r="M174" s="16"/>
      <c r="N174" s="16"/>
      <c r="O174" s="16"/>
      <c r="P174" s="16"/>
      <c r="Q174" s="16"/>
      <c r="R174" s="16"/>
      <c r="S174" s="16"/>
      <c r="T174" s="16"/>
      <c r="U174" s="16"/>
    </row>
    <row r="175" spans="4:21" ht="11.1" customHeight="1">
      <c r="D175" s="373" t="s">
        <v>409</v>
      </c>
      <c r="E175" s="372"/>
      <c r="F175" s="372"/>
      <c r="G175" s="366"/>
      <c r="H175" s="330"/>
      <c r="I175" s="330"/>
      <c r="J175" s="330"/>
      <c r="K175" s="362"/>
      <c r="L175" s="363" t="s">
        <v>160</v>
      </c>
      <c r="M175" s="150" t="s">
        <v>251</v>
      </c>
      <c r="N175" s="363" t="s">
        <v>160</v>
      </c>
      <c r="O175" s="363" t="s">
        <v>220</v>
      </c>
      <c r="P175" s="363" t="s">
        <v>87</v>
      </c>
      <c r="Q175" s="363" t="s">
        <v>87</v>
      </c>
      <c r="R175" s="363" t="s">
        <v>220</v>
      </c>
      <c r="S175" s="363" t="s">
        <v>213</v>
      </c>
      <c r="T175" s="363" t="s">
        <v>202</v>
      </c>
      <c r="U175" s="363" t="s">
        <v>103</v>
      </c>
    </row>
    <row r="176" spans="4:21" ht="11.1" customHeight="1">
      <c r="D176" s="298"/>
      <c r="E176" s="298"/>
      <c r="F176" s="298"/>
      <c r="G176" s="298"/>
      <c r="H176" s="298"/>
      <c r="I176" s="298"/>
      <c r="J176" s="298"/>
      <c r="K176" s="298"/>
      <c r="L176" s="4"/>
      <c r="M176" s="65"/>
      <c r="N176" s="65"/>
      <c r="O176" s="65"/>
      <c r="P176" s="65"/>
      <c r="Q176" s="65"/>
      <c r="R176" s="65"/>
      <c r="S176" s="65"/>
      <c r="T176" s="65"/>
      <c r="U176" s="4"/>
    </row>
    <row r="177" spans="11:62" ht="11.1" customHeight="1">
      <c r="K177" s="617" t="s">
        <v>480</v>
      </c>
      <c r="L177" s="610" t="s">
        <v>45</v>
      </c>
      <c r="M177" s="610" t="s">
        <v>45</v>
      </c>
      <c r="N177" s="610" t="s">
        <v>45</v>
      </c>
      <c r="O177" s="610" t="s">
        <v>45</v>
      </c>
      <c r="P177" s="340"/>
      <c r="Q177" s="340"/>
      <c r="R177" s="610" t="s">
        <v>45</v>
      </c>
      <c r="S177" s="610" t="s">
        <v>45</v>
      </c>
      <c r="T177" s="340"/>
      <c r="U177" s="340"/>
    </row>
    <row r="178" spans="11:62" ht="11.1" customHeight="1">
      <c r="K178" s="618"/>
      <c r="L178" s="611"/>
      <c r="M178" s="611"/>
      <c r="N178" s="611"/>
      <c r="O178" s="611"/>
      <c r="P178" s="341"/>
      <c r="Q178" s="341"/>
      <c r="R178" s="611"/>
      <c r="S178" s="611"/>
      <c r="T178" s="341"/>
      <c r="U178" s="341"/>
    </row>
    <row r="179" spans="11:62" ht="11.1" customHeight="1">
      <c r="K179" s="618"/>
      <c r="L179" s="611"/>
      <c r="M179" s="611"/>
      <c r="N179" s="611"/>
      <c r="O179" s="611"/>
      <c r="P179" s="341"/>
      <c r="Q179" s="341"/>
      <c r="R179" s="611"/>
      <c r="S179" s="611"/>
      <c r="T179" s="341"/>
      <c r="U179" s="341"/>
    </row>
    <row r="180" spans="11:62" ht="11.1" customHeight="1">
      <c r="K180" s="619"/>
      <c r="L180" s="588"/>
      <c r="M180" s="588"/>
      <c r="N180" s="588"/>
      <c r="O180" s="588"/>
      <c r="P180" s="341"/>
      <c r="Q180" s="341"/>
      <c r="R180" s="588"/>
      <c r="S180" s="588"/>
      <c r="T180" s="341"/>
      <c r="U180" s="341"/>
    </row>
    <row r="181" spans="11:62" ht="11.1" customHeight="1">
      <c r="K181" s="619"/>
      <c r="L181" s="612"/>
      <c r="M181" s="588"/>
      <c r="N181" s="588"/>
      <c r="O181" s="588"/>
      <c r="P181" s="342"/>
      <c r="Q181" s="342"/>
      <c r="R181" s="588"/>
      <c r="S181" s="588"/>
      <c r="T181" s="342"/>
      <c r="U181" s="342"/>
    </row>
    <row r="182" spans="11:62" s="336" customFormat="1" ht="11.1" customHeight="1">
      <c r="K182" s="338"/>
      <c r="L182" s="610" t="s">
        <v>44</v>
      </c>
      <c r="M182" s="611" t="s">
        <v>44</v>
      </c>
      <c r="N182" s="611" t="s">
        <v>44</v>
      </c>
      <c r="O182" s="611" t="s">
        <v>44</v>
      </c>
      <c r="P182" s="615" t="s">
        <v>43</v>
      </c>
      <c r="Q182" s="615" t="s">
        <v>43</v>
      </c>
      <c r="R182" s="611" t="s">
        <v>44</v>
      </c>
      <c r="S182" s="611" t="s">
        <v>44</v>
      </c>
      <c r="T182" s="613" t="s">
        <v>43</v>
      </c>
      <c r="U182" s="613" t="s">
        <v>43</v>
      </c>
      <c r="BJ182" s="337"/>
    </row>
    <row r="183" spans="11:62" s="336" customFormat="1" ht="11.1" customHeight="1">
      <c r="K183" s="338"/>
      <c r="L183" s="611"/>
      <c r="M183" s="611"/>
      <c r="N183" s="611"/>
      <c r="O183" s="611"/>
      <c r="P183" s="616"/>
      <c r="Q183" s="616"/>
      <c r="R183" s="611"/>
      <c r="S183" s="611"/>
      <c r="T183" s="613"/>
      <c r="U183" s="613"/>
      <c r="BJ183" s="337"/>
    </row>
    <row r="184" spans="11:62" s="336" customFormat="1" ht="11.1" customHeight="1">
      <c r="K184" s="338"/>
      <c r="L184" s="612"/>
      <c r="M184" s="588"/>
      <c r="N184" s="588"/>
      <c r="O184" s="588"/>
      <c r="P184" s="612"/>
      <c r="Q184" s="612"/>
      <c r="R184" s="588"/>
      <c r="S184" s="588"/>
      <c r="T184" s="614"/>
      <c r="U184" s="614"/>
      <c r="BJ184" s="337"/>
    </row>
    <row r="185" spans="11:62" s="336" customFormat="1" ht="11.1" customHeight="1">
      <c r="K185" s="338"/>
      <c r="L185" s="610" t="s">
        <v>476</v>
      </c>
      <c r="M185" s="611" t="s">
        <v>476</v>
      </c>
      <c r="N185" s="611" t="s">
        <v>476</v>
      </c>
      <c r="O185" s="611" t="s">
        <v>476</v>
      </c>
      <c r="P185" s="615" t="s">
        <v>51</v>
      </c>
      <c r="Q185" s="615" t="s">
        <v>51</v>
      </c>
      <c r="R185" s="611" t="s">
        <v>476</v>
      </c>
      <c r="S185" s="611" t="s">
        <v>476</v>
      </c>
      <c r="T185" s="613" t="s">
        <v>51</v>
      </c>
      <c r="U185" s="613" t="s">
        <v>51</v>
      </c>
      <c r="BJ185" s="337"/>
    </row>
    <row r="186" spans="11:62" s="336" customFormat="1" ht="11.1" customHeight="1">
      <c r="K186" s="338"/>
      <c r="L186" s="611"/>
      <c r="M186" s="611"/>
      <c r="N186" s="611"/>
      <c r="O186" s="611"/>
      <c r="P186" s="616"/>
      <c r="Q186" s="616"/>
      <c r="R186" s="611"/>
      <c r="S186" s="611"/>
      <c r="T186" s="613"/>
      <c r="U186" s="613"/>
      <c r="BJ186" s="337"/>
    </row>
    <row r="187" spans="11:62" s="336" customFormat="1" ht="11.1" customHeight="1">
      <c r="K187" s="339"/>
      <c r="L187" s="612"/>
      <c r="M187" s="588"/>
      <c r="N187" s="588"/>
      <c r="O187" s="588"/>
      <c r="P187" s="612"/>
      <c r="Q187" s="612"/>
      <c r="R187" s="588"/>
      <c r="S187" s="588"/>
      <c r="T187" s="614"/>
      <c r="U187" s="614"/>
      <c r="BJ187" s="337"/>
    </row>
    <row r="189" spans="11:62" ht="11.1" customHeight="1">
      <c r="K189" s="604" t="s">
        <v>481</v>
      </c>
      <c r="L189" s="343"/>
      <c r="M189" s="343"/>
      <c r="N189" s="343"/>
      <c r="O189" s="343"/>
      <c r="P189" s="620" t="s">
        <v>479</v>
      </c>
      <c r="Q189" s="620" t="s">
        <v>479</v>
      </c>
      <c r="R189" s="620" t="s">
        <v>479</v>
      </c>
      <c r="S189" s="620" t="s">
        <v>479</v>
      </c>
      <c r="T189" s="620"/>
      <c r="U189" s="620" t="s">
        <v>479</v>
      </c>
    </row>
    <row r="190" spans="11:62" ht="11.1" customHeight="1">
      <c r="K190" s="605"/>
      <c r="L190" s="289"/>
      <c r="M190" s="289"/>
      <c r="N190" s="289"/>
      <c r="O190" s="289"/>
      <c r="P190" s="621"/>
      <c r="Q190" s="621"/>
      <c r="R190" s="621"/>
      <c r="S190" s="621"/>
      <c r="T190" s="621"/>
      <c r="U190" s="621"/>
    </row>
    <row r="191" spans="11:62" ht="11.1" customHeight="1">
      <c r="K191" s="605"/>
      <c r="L191" s="289"/>
      <c r="M191" s="289"/>
      <c r="N191" s="289"/>
      <c r="O191" s="289"/>
      <c r="P191" s="621"/>
      <c r="Q191" s="621"/>
      <c r="R191" s="621"/>
      <c r="S191" s="621"/>
      <c r="T191" s="621"/>
      <c r="U191" s="621"/>
    </row>
    <row r="192" spans="11:62" ht="11.1" customHeight="1">
      <c r="K192" s="606"/>
      <c r="L192" s="17"/>
      <c r="M192" s="17"/>
      <c r="N192" s="17"/>
      <c r="O192" s="17"/>
      <c r="P192" s="622"/>
      <c r="Q192" s="622"/>
      <c r="R192" s="622"/>
      <c r="S192" s="622"/>
      <c r="T192" s="622"/>
      <c r="U192" s="622"/>
    </row>
    <row r="193" spans="11:21" ht="11.1" customHeight="1">
      <c r="K193" s="606"/>
      <c r="L193" s="343"/>
      <c r="M193" s="343"/>
      <c r="N193" s="343"/>
      <c r="O193" s="343"/>
      <c r="P193" s="620" t="s">
        <v>483</v>
      </c>
      <c r="Q193" s="620" t="s">
        <v>483</v>
      </c>
      <c r="R193" s="620" t="s">
        <v>483</v>
      </c>
      <c r="S193" s="620" t="s">
        <v>483</v>
      </c>
      <c r="T193" s="620"/>
      <c r="U193" s="620" t="s">
        <v>483</v>
      </c>
    </row>
    <row r="194" spans="11:21" ht="11.1" customHeight="1">
      <c r="K194" s="289"/>
      <c r="L194" s="289"/>
      <c r="M194" s="289"/>
      <c r="N194" s="289"/>
      <c r="O194" s="289"/>
      <c r="P194" s="621"/>
      <c r="Q194" s="621"/>
      <c r="R194" s="621"/>
      <c r="S194" s="621"/>
      <c r="T194" s="621"/>
      <c r="U194" s="621"/>
    </row>
    <row r="195" spans="11:21" ht="11.1" customHeight="1">
      <c r="K195" s="289"/>
      <c r="L195" s="289"/>
      <c r="M195" s="289"/>
      <c r="N195" s="289"/>
      <c r="O195" s="289"/>
      <c r="P195" s="621"/>
      <c r="Q195" s="621"/>
      <c r="R195" s="621"/>
      <c r="S195" s="621"/>
      <c r="T195" s="621"/>
      <c r="U195" s="621"/>
    </row>
    <row r="196" spans="11:21" ht="11.1" customHeight="1">
      <c r="K196" s="17"/>
      <c r="L196" s="17"/>
      <c r="M196" s="17"/>
      <c r="N196" s="17"/>
      <c r="O196" s="17"/>
      <c r="P196" s="622"/>
      <c r="Q196" s="622"/>
      <c r="R196" s="622"/>
      <c r="S196" s="622"/>
      <c r="T196" s="622"/>
      <c r="U196" s="622"/>
    </row>
  </sheetData>
  <mergeCells count="210">
    <mergeCell ref="R83:S85"/>
    <mergeCell ref="AQ75:AQ81"/>
    <mergeCell ref="AJ75:AJ77"/>
    <mergeCell ref="AF75:AF77"/>
    <mergeCell ref="AD75:AD77"/>
    <mergeCell ref="AE75:AE77"/>
    <mergeCell ref="AG75:AG77"/>
    <mergeCell ref="L79:M82"/>
    <mergeCell ref="N79:O82"/>
    <mergeCell ref="P79:Q82"/>
    <mergeCell ref="R79:S82"/>
    <mergeCell ref="AM75:AM77"/>
    <mergeCell ref="AN75:AN77"/>
    <mergeCell ref="AO75:AO77"/>
    <mergeCell ref="AP75:AP77"/>
    <mergeCell ref="AK75:AK77"/>
    <mergeCell ref="AH75:AH77"/>
    <mergeCell ref="AL75:AL77"/>
    <mergeCell ref="O114:Q115"/>
    <mergeCell ref="O116:Q117"/>
    <mergeCell ref="O118:Q119"/>
    <mergeCell ref="D79:H82"/>
    <mergeCell ref="D83:H85"/>
    <mergeCell ref="D89:H91"/>
    <mergeCell ref="D86:H88"/>
    <mergeCell ref="I79:K82"/>
    <mergeCell ref="I83:K85"/>
    <mergeCell ref="I89:K91"/>
    <mergeCell ref="L83:M85"/>
    <mergeCell ref="N83:O85"/>
    <mergeCell ref="P83:Q85"/>
    <mergeCell ref="C120:C121"/>
    <mergeCell ref="D111:K111"/>
    <mergeCell ref="L111:N111"/>
    <mergeCell ref="C112:C113"/>
    <mergeCell ref="C114:C115"/>
    <mergeCell ref="D112:K113"/>
    <mergeCell ref="D114:K115"/>
    <mergeCell ref="D116:K117"/>
    <mergeCell ref="D118:K119"/>
    <mergeCell ref="D120:K121"/>
    <mergeCell ref="C116:C117"/>
    <mergeCell ref="C118:C119"/>
    <mergeCell ref="L112:N113"/>
    <mergeCell ref="L114:N115"/>
    <mergeCell ref="L116:N117"/>
    <mergeCell ref="D76:H78"/>
    <mergeCell ref="L76:M78"/>
    <mergeCell ref="N76:O78"/>
    <mergeCell ref="P76:Q78"/>
    <mergeCell ref="R76:S78"/>
    <mergeCell ref="I76:K78"/>
    <mergeCell ref="I130:I133"/>
    <mergeCell ref="J130:J133"/>
    <mergeCell ref="K130:K133"/>
    <mergeCell ref="L130:L133"/>
    <mergeCell ref="M130:M133"/>
    <mergeCell ref="F130:F133"/>
    <mergeCell ref="G130:G133"/>
    <mergeCell ref="H130:H133"/>
    <mergeCell ref="R89:S91"/>
    <mergeCell ref="L86:M88"/>
    <mergeCell ref="N86:O88"/>
    <mergeCell ref="P86:Q88"/>
    <mergeCell ref="R86:S88"/>
    <mergeCell ref="L89:M91"/>
    <mergeCell ref="N89:O91"/>
    <mergeCell ref="I86:K88"/>
    <mergeCell ref="O120:Q121"/>
    <mergeCell ref="O111:Q111"/>
    <mergeCell ref="K22:K26"/>
    <mergeCell ref="Y22:Y26"/>
    <mergeCell ref="L4:L8"/>
    <mergeCell ref="M4:M8"/>
    <mergeCell ref="N4:N8"/>
    <mergeCell ref="Q4:Q8"/>
    <mergeCell ref="R4:R8"/>
    <mergeCell ref="S4:S8"/>
    <mergeCell ref="T4:T8"/>
    <mergeCell ref="N22:N26"/>
    <mergeCell ref="O22:O26"/>
    <mergeCell ref="P22:P26"/>
    <mergeCell ref="Q22:Q26"/>
    <mergeCell ref="R22:R26"/>
    <mergeCell ref="S22:S26"/>
    <mergeCell ref="T22:T26"/>
    <mergeCell ref="U22:U26"/>
    <mergeCell ref="V22:V26"/>
    <mergeCell ref="W22:W26"/>
    <mergeCell ref="AF22:AF26"/>
    <mergeCell ref="AH22:AH26"/>
    <mergeCell ref="AG22:AG26"/>
    <mergeCell ref="AI22:AI26"/>
    <mergeCell ref="AJ22:AJ26"/>
    <mergeCell ref="AK22:AK26"/>
    <mergeCell ref="AB130:AB136"/>
    <mergeCell ref="AC130:AC136"/>
    <mergeCell ref="L22:L26"/>
    <mergeCell ref="T130:U137"/>
    <mergeCell ref="S130:S137"/>
    <mergeCell ref="V130:V136"/>
    <mergeCell ref="W130:W136"/>
    <mergeCell ref="X130:X136"/>
    <mergeCell ref="Y130:Y136"/>
    <mergeCell ref="Z130:Z136"/>
    <mergeCell ref="AA130:AA136"/>
    <mergeCell ref="N130:N133"/>
    <mergeCell ref="O130:O133"/>
    <mergeCell ref="P130:P133"/>
    <mergeCell ref="Q130:Q133"/>
    <mergeCell ref="R130:R137"/>
    <mergeCell ref="W35:Y35"/>
    <mergeCell ref="P89:Q91"/>
    <mergeCell ref="Z22:Z26"/>
    <mergeCell ref="AA22:AA26"/>
    <mergeCell ref="AB22:AB26"/>
    <mergeCell ref="AC22:AC26"/>
    <mergeCell ref="AD22:AD26"/>
    <mergeCell ref="AE22:AE26"/>
    <mergeCell ref="L177:L181"/>
    <mergeCell ref="M177:M181"/>
    <mergeCell ref="N177:N181"/>
    <mergeCell ref="O177:O181"/>
    <mergeCell ref="S150:S152"/>
    <mergeCell ref="T150:T152"/>
    <mergeCell ref="U150:U152"/>
    <mergeCell ref="N150:N152"/>
    <mergeCell ref="O150:O152"/>
    <mergeCell ref="P150:P152"/>
    <mergeCell ref="Q150:Q152"/>
    <mergeCell ref="R150:R152"/>
    <mergeCell ref="L150:L152"/>
    <mergeCell ref="M150:M152"/>
    <mergeCell ref="M22:M26"/>
    <mergeCell ref="L118:N119"/>
    <mergeCell ref="L120:N121"/>
    <mergeCell ref="O112:Q113"/>
    <mergeCell ref="AM130:AM132"/>
    <mergeCell ref="AN130:AN132"/>
    <mergeCell ref="O4:O8"/>
    <mergeCell ref="P4:P8"/>
    <mergeCell ref="S189:S192"/>
    <mergeCell ref="R193:R196"/>
    <mergeCell ref="S193:S196"/>
    <mergeCell ref="T189:T192"/>
    <mergeCell ref="U189:U192"/>
    <mergeCell ref="T193:T196"/>
    <mergeCell ref="U193:U196"/>
    <mergeCell ref="P189:P192"/>
    <mergeCell ref="P193:P196"/>
    <mergeCell ref="Q189:Q192"/>
    <mergeCell ref="Q193:Q196"/>
    <mergeCell ref="R189:R192"/>
    <mergeCell ref="T182:T184"/>
    <mergeCell ref="U182:U184"/>
    <mergeCell ref="O185:O187"/>
    <mergeCell ref="P185:P187"/>
    <mergeCell ref="Q185:Q187"/>
    <mergeCell ref="R185:R187"/>
    <mergeCell ref="S185:S187"/>
    <mergeCell ref="T185:T187"/>
    <mergeCell ref="K189:K193"/>
    <mergeCell ref="AE130:AE132"/>
    <mergeCell ref="AF130:AF132"/>
    <mergeCell ref="AG130:AG132"/>
    <mergeCell ref="AH130:AH132"/>
    <mergeCell ref="AI130:AI132"/>
    <mergeCell ref="AJ130:AJ132"/>
    <mergeCell ref="AK130:AK132"/>
    <mergeCell ref="AL130:AL132"/>
    <mergeCell ref="L185:L187"/>
    <mergeCell ref="M185:M187"/>
    <mergeCell ref="N185:N187"/>
    <mergeCell ref="U185:U187"/>
    <mergeCell ref="R177:R181"/>
    <mergeCell ref="S177:S181"/>
    <mergeCell ref="L182:L184"/>
    <mergeCell ref="M182:M184"/>
    <mergeCell ref="N182:N184"/>
    <mergeCell ref="O182:O184"/>
    <mergeCell ref="P182:P184"/>
    <mergeCell ref="Q182:Q184"/>
    <mergeCell ref="R182:R184"/>
    <mergeCell ref="S182:S184"/>
    <mergeCell ref="K177:K181"/>
    <mergeCell ref="AL4:AL8"/>
    <mergeCell ref="AM4:AM8"/>
    <mergeCell ref="AE4:AE8"/>
    <mergeCell ref="AF4:AF8"/>
    <mergeCell ref="AG4:AG8"/>
    <mergeCell ref="AH4:AH8"/>
    <mergeCell ref="AI4:AI8"/>
    <mergeCell ref="AA4:AA8"/>
    <mergeCell ref="AB4:AB8"/>
    <mergeCell ref="AC4:AC8"/>
    <mergeCell ref="AD4:AD8"/>
    <mergeCell ref="F4:F8"/>
    <mergeCell ref="G4:G8"/>
    <mergeCell ref="H4:H8"/>
    <mergeCell ref="I4:I8"/>
    <mergeCell ref="J4:J8"/>
    <mergeCell ref="K4:K8"/>
    <mergeCell ref="AJ4:AJ8"/>
    <mergeCell ref="AK4:AK8"/>
    <mergeCell ref="X4:X8"/>
    <mergeCell ref="Y4:Y8"/>
    <mergeCell ref="U4:U8"/>
    <mergeCell ref="V4:V8"/>
    <mergeCell ref="W4:W8"/>
    <mergeCell ref="Z4:Z8"/>
  </mergeCells>
  <phoneticPr fontId="1"/>
  <hyperlinks>
    <hyperlink ref="BG77:BH77" r:id="rId1" display="県保環センターテレメ室"/>
    <hyperlink ref="BG87:BH87" r:id="rId2" display="仙台市大気環境情報"/>
    <hyperlink ref="BG91:BH91" r:id="rId3" display="kmdみやぎ"/>
    <hyperlink ref="BG89:BH90" r:id="rId4" display="国環研環境数値デタベス"/>
    <hyperlink ref="BG90:BH90" r:id="rId5" display="仙台管区気象台"/>
    <hyperlink ref="BG76:BH76" r:id="rId6" display="県保環センターテレメ室"/>
    <hyperlink ref="BG76" r:id="rId7"/>
    <hyperlink ref="BG86:BH86" r:id="rId8" display="仙台市大気環境情報"/>
    <hyperlink ref="BG86" r:id="rId9"/>
    <hyperlink ref="BG78:BH78" r:id="rId10" display="県保環センター"/>
    <hyperlink ref="BG88:BH88" r:id="rId11" display="仙台市大気環境情報"/>
    <hyperlink ref="BG79:BH79" r:id="rId12" display="原子力安全対策課"/>
    <hyperlink ref="BG82:BH82" r:id="rId13" display="循環型社会推進課"/>
    <hyperlink ref="BG83:BI83" r:id="rId14" display="竹の内産廃処分場対策室"/>
    <hyperlink ref="BG80:BI80" r:id="rId15" display="放射性物質廃棄物対策室"/>
    <hyperlink ref="BG84:BI84" r:id="rId16" display="食と暮らしの安全推進課"/>
    <hyperlink ref="BG85:BH85" r:id="rId17" display="自然保護課"/>
    <hyperlink ref="BG81:BI81" r:id="rId18" display="環境放射線監視センター"/>
    <hyperlink ref="BG88:BI88" r:id="rId19" display="仙台市衛生研究所"/>
  </hyperlinks>
  <pageMargins left="0.23622047244094491" right="0.23622047244094491" top="0.74803149606299213" bottom="0.74803149606299213" header="0.31496062992125984" footer="0.31496062992125984"/>
  <pageSetup paperSize="13" orientation="portrait" horizontalDpi="0" verticalDpi="0" r:id="rId20"/>
  <headerFooter>
    <oddFooter>&amp;R&amp;F/&amp;D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AI30"/>
  <sheetViews>
    <sheetView workbookViewId="0">
      <selection activeCell="F34" sqref="F34"/>
    </sheetView>
  </sheetViews>
  <sheetFormatPr defaultRowHeight="12"/>
  <cols>
    <col min="1" max="1" width="4" customWidth="1"/>
    <col min="2" max="3" width="5.28515625" customWidth="1"/>
    <col min="4" max="4" width="3" customWidth="1"/>
    <col min="6" max="6" width="4.28515625" customWidth="1"/>
    <col min="7" max="7" width="5.85546875" customWidth="1"/>
    <col min="10" max="36" width="4.85546875" customWidth="1"/>
  </cols>
  <sheetData>
    <row r="2" spans="1:35" s="486" customFormat="1" ht="17.25" customHeight="1">
      <c r="A2" s="485"/>
      <c r="B2" s="581" t="s">
        <v>1230</v>
      </c>
      <c r="C2" s="485"/>
      <c r="D2" s="485"/>
      <c r="E2" s="485"/>
      <c r="F2" s="485"/>
      <c r="G2" s="485"/>
      <c r="H2" s="485"/>
      <c r="I2" s="485"/>
      <c r="J2" s="485"/>
      <c r="K2" s="485"/>
      <c r="L2" s="485"/>
      <c r="M2" s="485"/>
      <c r="N2" s="485"/>
      <c r="O2" s="485"/>
      <c r="P2" s="485"/>
      <c r="Q2" s="485"/>
    </row>
    <row r="3" spans="1:35" s="21" customFormat="1" ht="36.75" customHeight="1">
      <c r="B3" s="450" t="s">
        <v>264</v>
      </c>
      <c r="C3" s="451" t="s">
        <v>646</v>
      </c>
      <c r="D3" s="452" t="s">
        <v>262</v>
      </c>
      <c r="E3" s="453" t="s">
        <v>647</v>
      </c>
      <c r="F3" s="453" t="s">
        <v>648</v>
      </c>
      <c r="G3" s="454" t="s">
        <v>537</v>
      </c>
      <c r="H3" s="454" t="s">
        <v>538</v>
      </c>
      <c r="I3" s="454" t="s">
        <v>649</v>
      </c>
      <c r="J3" s="454" t="s">
        <v>270</v>
      </c>
      <c r="K3" s="452" t="s">
        <v>539</v>
      </c>
      <c r="L3" s="452" t="s">
        <v>540</v>
      </c>
      <c r="M3" s="452" t="s">
        <v>650</v>
      </c>
      <c r="N3" s="455" t="s">
        <v>541</v>
      </c>
      <c r="O3" s="455" t="s">
        <v>279</v>
      </c>
      <c r="P3" s="455" t="s">
        <v>651</v>
      </c>
      <c r="Q3" s="456" t="s">
        <v>652</v>
      </c>
      <c r="R3" s="455" t="s">
        <v>653</v>
      </c>
      <c r="S3" s="457" t="s">
        <v>654</v>
      </c>
      <c r="T3" s="455" t="s">
        <v>655</v>
      </c>
      <c r="U3" s="455" t="s">
        <v>656</v>
      </c>
      <c r="V3" s="454" t="s">
        <v>266</v>
      </c>
      <c r="W3" s="454" t="s">
        <v>265</v>
      </c>
      <c r="X3" s="454" t="s">
        <v>542</v>
      </c>
      <c r="Y3" s="454" t="s">
        <v>657</v>
      </c>
      <c r="Z3" s="458" t="s">
        <v>658</v>
      </c>
      <c r="AA3" s="454" t="s">
        <v>659</v>
      </c>
      <c r="AB3" s="454" t="s">
        <v>660</v>
      </c>
      <c r="AC3" s="456" t="s">
        <v>543</v>
      </c>
      <c r="AD3" s="454" t="s">
        <v>661</v>
      </c>
      <c r="AE3" s="454" t="s">
        <v>662</v>
      </c>
      <c r="AF3" s="454" t="s">
        <v>663</v>
      </c>
      <c r="AG3" s="454" t="s">
        <v>664</v>
      </c>
      <c r="AH3" s="454" t="s">
        <v>665</v>
      </c>
      <c r="AI3" s="454" t="s">
        <v>666</v>
      </c>
    </row>
    <row r="4" spans="1:35" s="3" customFormat="1" ht="11.1" customHeight="1">
      <c r="B4" s="25">
        <v>2256</v>
      </c>
      <c r="C4" s="25">
        <v>64</v>
      </c>
      <c r="D4" s="15" t="s">
        <v>186</v>
      </c>
      <c r="E4" s="459" t="s">
        <v>295</v>
      </c>
      <c r="F4" s="460" t="s">
        <v>544</v>
      </c>
      <c r="G4" s="460" t="s">
        <v>195</v>
      </c>
      <c r="H4" s="460" t="s">
        <v>545</v>
      </c>
      <c r="I4" s="461" t="s">
        <v>103</v>
      </c>
      <c r="J4" s="461" t="s">
        <v>167</v>
      </c>
      <c r="K4" s="462">
        <v>90</v>
      </c>
      <c r="L4" s="25">
        <v>565</v>
      </c>
      <c r="M4" s="27">
        <v>5201</v>
      </c>
      <c r="N4" s="27">
        <v>109000</v>
      </c>
      <c r="O4" s="27">
        <v>10900</v>
      </c>
      <c r="P4" s="27">
        <v>9950</v>
      </c>
      <c r="Q4" s="15" t="s">
        <v>78</v>
      </c>
      <c r="R4" s="25">
        <v>236.6</v>
      </c>
      <c r="S4" s="25">
        <v>410</v>
      </c>
      <c r="T4" s="463" t="s">
        <v>149</v>
      </c>
      <c r="U4" s="463" t="s">
        <v>194</v>
      </c>
      <c r="V4" s="25">
        <v>1973</v>
      </c>
      <c r="W4" s="25">
        <v>1991</v>
      </c>
      <c r="X4" s="150" t="s">
        <v>546</v>
      </c>
      <c r="Y4" s="54"/>
      <c r="Z4" s="464" t="s">
        <v>547</v>
      </c>
      <c r="AA4" s="16"/>
      <c r="AB4" s="16"/>
      <c r="AC4" s="465" t="s">
        <v>548</v>
      </c>
      <c r="AD4" s="16"/>
      <c r="AE4" s="16"/>
      <c r="AF4" s="16"/>
    </row>
    <row r="5" spans="1:35" s="3" customFormat="1" ht="11.1" customHeight="1">
      <c r="B5" s="25">
        <v>2178</v>
      </c>
      <c r="C5" s="25">
        <v>142</v>
      </c>
      <c r="D5" s="15" t="s">
        <v>186</v>
      </c>
      <c r="E5" s="459" t="s">
        <v>288</v>
      </c>
      <c r="F5" s="460" t="s">
        <v>549</v>
      </c>
      <c r="G5" s="460" t="s">
        <v>243</v>
      </c>
      <c r="H5" s="460" t="s">
        <v>550</v>
      </c>
      <c r="I5" s="460" t="s">
        <v>160</v>
      </c>
      <c r="J5" s="460" t="s">
        <v>94</v>
      </c>
      <c r="K5" s="462">
        <v>94.5</v>
      </c>
      <c r="L5" s="25">
        <v>215</v>
      </c>
      <c r="M5" s="27">
        <v>180</v>
      </c>
      <c r="N5" s="27">
        <v>50000</v>
      </c>
      <c r="O5" s="27">
        <v>5000</v>
      </c>
      <c r="P5" s="27">
        <v>3500</v>
      </c>
      <c r="Q5" s="15" t="s">
        <v>78</v>
      </c>
      <c r="R5" s="25">
        <v>210.1</v>
      </c>
      <c r="S5" s="25">
        <v>210</v>
      </c>
      <c r="T5" s="463" t="s">
        <v>149</v>
      </c>
      <c r="U5" s="463" t="s">
        <v>65</v>
      </c>
      <c r="V5" s="25">
        <v>1951</v>
      </c>
      <c r="W5" s="25">
        <v>1958</v>
      </c>
      <c r="X5" s="466" t="s">
        <v>551</v>
      </c>
      <c r="Y5" s="54"/>
      <c r="Z5" s="464" t="s">
        <v>552</v>
      </c>
      <c r="AA5" s="16"/>
      <c r="AB5" s="16"/>
      <c r="AC5" s="465" t="s">
        <v>553</v>
      </c>
      <c r="AD5" s="16"/>
      <c r="AE5" s="16"/>
      <c r="AF5" s="16"/>
    </row>
    <row r="6" spans="1:35" s="3" customFormat="1" ht="11.1" customHeight="1">
      <c r="B6" s="25">
        <v>2160</v>
      </c>
      <c r="C6" s="25">
        <v>160</v>
      </c>
      <c r="D6" s="15" t="s">
        <v>186</v>
      </c>
      <c r="E6" s="459" t="s">
        <v>554</v>
      </c>
      <c r="F6" s="460" t="s">
        <v>555</v>
      </c>
      <c r="G6" s="460" t="s">
        <v>556</v>
      </c>
      <c r="H6" s="460" t="s">
        <v>557</v>
      </c>
      <c r="I6" s="460" t="s">
        <v>169</v>
      </c>
      <c r="J6" s="460" t="s">
        <v>558</v>
      </c>
      <c r="K6" s="462">
        <v>105</v>
      </c>
      <c r="L6" s="25">
        <v>345.8</v>
      </c>
      <c r="M6" s="27">
        <v>1870</v>
      </c>
      <c r="N6" s="27">
        <v>45700</v>
      </c>
      <c r="O6" s="27">
        <v>4570</v>
      </c>
      <c r="P6" s="27">
        <v>4320</v>
      </c>
      <c r="Q6" s="15" t="s">
        <v>78</v>
      </c>
      <c r="R6" s="25">
        <v>42.4</v>
      </c>
      <c r="S6" s="25">
        <v>151</v>
      </c>
      <c r="T6" s="463" t="s">
        <v>559</v>
      </c>
      <c r="U6" s="463"/>
      <c r="V6" s="25">
        <v>2013</v>
      </c>
      <c r="W6" s="25"/>
      <c r="X6" s="466"/>
      <c r="Y6" s="54"/>
      <c r="Z6" s="464" t="s">
        <v>560</v>
      </c>
      <c r="AA6" s="16"/>
      <c r="AB6" s="16"/>
      <c r="AC6" s="465" t="s">
        <v>561</v>
      </c>
      <c r="AD6" s="16"/>
      <c r="AE6" s="16"/>
      <c r="AF6" s="16"/>
    </row>
    <row r="7" spans="1:35" s="3" customFormat="1" ht="11.1" customHeight="1">
      <c r="B7" s="25">
        <v>2159</v>
      </c>
      <c r="C7" s="25">
        <v>161</v>
      </c>
      <c r="D7" s="15" t="s">
        <v>186</v>
      </c>
      <c r="E7" s="459" t="s">
        <v>292</v>
      </c>
      <c r="F7" s="460" t="s">
        <v>562</v>
      </c>
      <c r="G7" s="460" t="s">
        <v>219</v>
      </c>
      <c r="H7" s="460" t="s">
        <v>563</v>
      </c>
      <c r="I7" s="460" t="s">
        <v>220</v>
      </c>
      <c r="J7" s="460" t="s">
        <v>66</v>
      </c>
      <c r="K7" s="462">
        <v>45.5</v>
      </c>
      <c r="L7" s="25">
        <v>177</v>
      </c>
      <c r="M7" s="27">
        <v>100</v>
      </c>
      <c r="N7" s="27">
        <v>45300</v>
      </c>
      <c r="O7" s="27">
        <v>4530</v>
      </c>
      <c r="P7" s="27">
        <v>3930</v>
      </c>
      <c r="Q7" s="15" t="s">
        <v>78</v>
      </c>
      <c r="R7" s="25">
        <v>195.3</v>
      </c>
      <c r="S7" s="25">
        <v>390</v>
      </c>
      <c r="T7" s="463" t="s">
        <v>149</v>
      </c>
      <c r="U7" s="463" t="s">
        <v>130</v>
      </c>
      <c r="V7" s="25">
        <v>1964</v>
      </c>
      <c r="W7" s="25">
        <v>1970</v>
      </c>
      <c r="X7" s="466" t="s">
        <v>564</v>
      </c>
      <c r="Y7" s="54"/>
      <c r="Z7" s="464" t="s">
        <v>565</v>
      </c>
      <c r="AA7" s="16"/>
      <c r="AB7" s="16"/>
      <c r="AC7" s="465" t="s">
        <v>566</v>
      </c>
      <c r="AD7" s="16"/>
      <c r="AE7" s="16"/>
      <c r="AF7" s="16"/>
    </row>
    <row r="8" spans="1:35" s="3" customFormat="1" ht="11.1" customHeight="1">
      <c r="B8" s="25">
        <v>2135</v>
      </c>
      <c r="C8" s="25">
        <v>184</v>
      </c>
      <c r="D8" s="15" t="s">
        <v>186</v>
      </c>
      <c r="E8" s="459" t="s">
        <v>567</v>
      </c>
      <c r="F8" s="461" t="s">
        <v>568</v>
      </c>
      <c r="G8" s="461" t="s">
        <v>250</v>
      </c>
      <c r="H8" s="461" t="s">
        <v>569</v>
      </c>
      <c r="I8" s="460" t="s">
        <v>570</v>
      </c>
      <c r="J8" s="460" t="s">
        <v>66</v>
      </c>
      <c r="K8" s="462">
        <v>48.5</v>
      </c>
      <c r="L8" s="25">
        <v>72</v>
      </c>
      <c r="M8" s="27">
        <v>46</v>
      </c>
      <c r="N8" s="27">
        <v>36600</v>
      </c>
      <c r="O8" s="27">
        <v>3660</v>
      </c>
      <c r="P8" s="27">
        <v>3200</v>
      </c>
      <c r="Q8" s="15" t="s">
        <v>78</v>
      </c>
      <c r="R8" s="25">
        <v>126.9</v>
      </c>
      <c r="S8" s="25">
        <v>240</v>
      </c>
      <c r="T8" s="463" t="s">
        <v>203</v>
      </c>
      <c r="U8" s="463" t="s">
        <v>249</v>
      </c>
      <c r="V8" s="25">
        <v>1991</v>
      </c>
      <c r="W8" s="25">
        <v>2004</v>
      </c>
      <c r="X8" s="466" t="s">
        <v>571</v>
      </c>
      <c r="Y8" s="54"/>
      <c r="Z8" s="464" t="s">
        <v>572</v>
      </c>
      <c r="AA8" s="16"/>
      <c r="AB8" s="16"/>
      <c r="AC8" s="465" t="s">
        <v>573</v>
      </c>
      <c r="AD8" s="16"/>
      <c r="AE8" s="16"/>
      <c r="AF8" s="16"/>
    </row>
    <row r="9" spans="1:35" s="3" customFormat="1" ht="11.1" customHeight="1">
      <c r="B9" s="25">
        <v>2136</v>
      </c>
      <c r="C9" s="25">
        <v>185</v>
      </c>
      <c r="D9" s="467" t="s">
        <v>186</v>
      </c>
      <c r="E9" s="468" t="s">
        <v>574</v>
      </c>
      <c r="F9" s="460" t="s">
        <v>568</v>
      </c>
      <c r="G9" s="460" t="s">
        <v>250</v>
      </c>
      <c r="H9" s="460" t="s">
        <v>569</v>
      </c>
      <c r="I9" s="461" t="s">
        <v>96</v>
      </c>
      <c r="J9" s="461" t="s">
        <v>66</v>
      </c>
      <c r="K9" s="462">
        <v>47.8</v>
      </c>
      <c r="L9" s="25">
        <v>72</v>
      </c>
      <c r="M9" s="27">
        <v>45</v>
      </c>
      <c r="N9" s="27">
        <v>36600</v>
      </c>
      <c r="O9" s="27">
        <v>3660</v>
      </c>
      <c r="P9" s="27">
        <v>3000</v>
      </c>
      <c r="Q9" s="15" t="s">
        <v>78</v>
      </c>
      <c r="R9" s="25">
        <v>126.9</v>
      </c>
      <c r="S9" s="25">
        <v>240</v>
      </c>
      <c r="T9" s="463" t="s">
        <v>203</v>
      </c>
      <c r="U9" s="463" t="s">
        <v>667</v>
      </c>
      <c r="V9" s="25">
        <v>1952</v>
      </c>
      <c r="W9" s="25">
        <v>1957</v>
      </c>
      <c r="X9" s="150" t="s">
        <v>571</v>
      </c>
      <c r="Y9" s="469"/>
      <c r="Z9" s="470" t="s">
        <v>575</v>
      </c>
      <c r="AA9" s="16"/>
      <c r="AB9" s="16"/>
      <c r="AC9" s="465" t="s">
        <v>573</v>
      </c>
      <c r="AD9" s="16"/>
      <c r="AE9" s="16"/>
      <c r="AF9" s="16"/>
    </row>
    <row r="10" spans="1:35" s="3" customFormat="1" ht="11.1" customHeight="1">
      <c r="B10" s="25">
        <v>2093</v>
      </c>
      <c r="C10" s="25">
        <v>227</v>
      </c>
      <c r="D10" s="15" t="s">
        <v>186</v>
      </c>
      <c r="E10" s="459" t="s">
        <v>293</v>
      </c>
      <c r="F10" s="460" t="s">
        <v>576</v>
      </c>
      <c r="G10" s="460" t="s">
        <v>212</v>
      </c>
      <c r="H10" s="460" t="s">
        <v>577</v>
      </c>
      <c r="I10" s="460" t="s">
        <v>213</v>
      </c>
      <c r="J10" s="460" t="s">
        <v>211</v>
      </c>
      <c r="K10" s="462">
        <v>82</v>
      </c>
      <c r="L10" s="25">
        <v>323</v>
      </c>
      <c r="M10" s="27">
        <v>226</v>
      </c>
      <c r="N10" s="27">
        <v>28000</v>
      </c>
      <c r="O10" s="27">
        <v>2800</v>
      </c>
      <c r="P10" s="27">
        <v>2500</v>
      </c>
      <c r="Q10" s="15" t="s">
        <v>78</v>
      </c>
      <c r="R10" s="25">
        <v>88.5</v>
      </c>
      <c r="S10" s="25">
        <v>160</v>
      </c>
      <c r="T10" s="463" t="s">
        <v>149</v>
      </c>
      <c r="U10" s="463" t="s">
        <v>210</v>
      </c>
      <c r="V10" s="25">
        <v>1956</v>
      </c>
      <c r="W10" s="25">
        <v>1961</v>
      </c>
      <c r="X10" s="466" t="s">
        <v>578</v>
      </c>
      <c r="Y10" s="54"/>
      <c r="Z10" s="464" t="s">
        <v>579</v>
      </c>
      <c r="AA10" s="16"/>
      <c r="AB10" s="16"/>
      <c r="AC10" s="465" t="s">
        <v>580</v>
      </c>
      <c r="AD10" s="16"/>
      <c r="AE10" s="16"/>
      <c r="AF10" s="16"/>
    </row>
    <row r="11" spans="1:35" s="3" customFormat="1" ht="11.1" customHeight="1">
      <c r="B11" s="25">
        <v>2001</v>
      </c>
      <c r="C11" s="25">
        <v>318</v>
      </c>
      <c r="D11" s="15" t="s">
        <v>186</v>
      </c>
      <c r="E11" s="459" t="s">
        <v>289</v>
      </c>
      <c r="F11" s="460" t="s">
        <v>581</v>
      </c>
      <c r="G11" s="460" t="s">
        <v>238</v>
      </c>
      <c r="H11" s="460" t="s">
        <v>582</v>
      </c>
      <c r="I11" s="460" t="s">
        <v>220</v>
      </c>
      <c r="J11" s="460" t="s">
        <v>167</v>
      </c>
      <c r="K11" s="462">
        <v>80</v>
      </c>
      <c r="L11" s="25">
        <v>310</v>
      </c>
      <c r="M11" s="27">
        <v>2200</v>
      </c>
      <c r="N11" s="27">
        <v>18000</v>
      </c>
      <c r="O11" s="27">
        <v>1800</v>
      </c>
      <c r="P11" s="27">
        <v>1600</v>
      </c>
      <c r="Q11" s="15" t="s">
        <v>78</v>
      </c>
      <c r="R11" s="25">
        <v>58.9</v>
      </c>
      <c r="S11" s="25">
        <v>83</v>
      </c>
      <c r="T11" s="463" t="s">
        <v>203</v>
      </c>
      <c r="U11" s="463" t="s">
        <v>65</v>
      </c>
      <c r="V11" s="25">
        <v>1968</v>
      </c>
      <c r="W11" s="25">
        <v>1980</v>
      </c>
      <c r="X11" s="466" t="s">
        <v>583</v>
      </c>
      <c r="Y11" s="54"/>
      <c r="Z11" s="464" t="s">
        <v>584</v>
      </c>
      <c r="AA11" s="16"/>
      <c r="AB11" s="16"/>
      <c r="AC11" s="465" t="s">
        <v>585</v>
      </c>
      <c r="AD11" s="16"/>
      <c r="AE11" s="16"/>
      <c r="AF11" s="16"/>
    </row>
    <row r="12" spans="1:35" s="3" customFormat="1" ht="11.1" customHeight="1">
      <c r="B12" s="25">
        <v>1945</v>
      </c>
      <c r="C12" s="25">
        <v>375</v>
      </c>
      <c r="D12" s="15" t="s">
        <v>186</v>
      </c>
      <c r="E12" s="459" t="s">
        <v>445</v>
      </c>
      <c r="F12" s="460" t="s">
        <v>586</v>
      </c>
      <c r="G12" s="460" t="s">
        <v>257</v>
      </c>
      <c r="H12" s="460" t="s">
        <v>587</v>
      </c>
      <c r="I12" s="460" t="s">
        <v>160</v>
      </c>
      <c r="J12" s="460" t="s">
        <v>66</v>
      </c>
      <c r="K12" s="462">
        <v>57</v>
      </c>
      <c r="L12" s="25">
        <v>182</v>
      </c>
      <c r="M12" s="27">
        <v>120</v>
      </c>
      <c r="N12" s="27">
        <v>13715</v>
      </c>
      <c r="O12" s="27">
        <v>1371.5</v>
      </c>
      <c r="P12" s="27">
        <v>1275.8</v>
      </c>
      <c r="Q12" s="15" t="s">
        <v>78</v>
      </c>
      <c r="R12" s="25">
        <v>53</v>
      </c>
      <c r="S12" s="25">
        <v>83</v>
      </c>
      <c r="T12" s="463" t="s">
        <v>203</v>
      </c>
      <c r="U12" s="463" t="s">
        <v>65</v>
      </c>
      <c r="V12" s="25">
        <v>1949</v>
      </c>
      <c r="W12" s="25">
        <v>1962</v>
      </c>
      <c r="X12" s="466"/>
      <c r="Y12" s="54"/>
      <c r="Z12" s="464" t="s">
        <v>588</v>
      </c>
      <c r="AA12" s="16"/>
      <c r="AB12" s="363"/>
      <c r="AC12" s="465" t="s">
        <v>589</v>
      </c>
      <c r="AD12" s="363"/>
      <c r="AE12" s="363"/>
      <c r="AF12" s="363"/>
    </row>
    <row r="13" spans="1:35" s="3" customFormat="1" ht="11.1" customHeight="1">
      <c r="B13" s="25">
        <v>1934</v>
      </c>
      <c r="C13" s="25">
        <v>386</v>
      </c>
      <c r="D13" s="15" t="s">
        <v>186</v>
      </c>
      <c r="E13" s="459" t="s">
        <v>590</v>
      </c>
      <c r="F13" s="460" t="s">
        <v>591</v>
      </c>
      <c r="G13" s="460" t="s">
        <v>592</v>
      </c>
      <c r="H13" s="460" t="s">
        <v>593</v>
      </c>
      <c r="I13" s="460" t="s">
        <v>46</v>
      </c>
      <c r="J13" s="460" t="s">
        <v>66</v>
      </c>
      <c r="K13" s="462">
        <v>68</v>
      </c>
      <c r="L13" s="25">
        <v>200</v>
      </c>
      <c r="M13" s="27">
        <v>235</v>
      </c>
      <c r="N13" s="27">
        <v>13480</v>
      </c>
      <c r="O13" s="27">
        <v>1348</v>
      </c>
      <c r="P13" s="27">
        <v>1300</v>
      </c>
      <c r="Q13" s="15" t="s">
        <v>78</v>
      </c>
      <c r="R13" s="25"/>
      <c r="S13" s="25">
        <v>69</v>
      </c>
      <c r="T13" s="463" t="s">
        <v>594</v>
      </c>
      <c r="U13" s="463" t="s">
        <v>595</v>
      </c>
      <c r="V13" s="25">
        <v>1993</v>
      </c>
      <c r="W13" s="25">
        <v>2009</v>
      </c>
      <c r="X13" s="466" t="s">
        <v>596</v>
      </c>
      <c r="Y13" s="54"/>
      <c r="Z13" s="464" t="s">
        <v>597</v>
      </c>
      <c r="AA13" s="16"/>
      <c r="AB13" s="16"/>
      <c r="AC13" s="465" t="s">
        <v>598</v>
      </c>
      <c r="AD13" s="16"/>
      <c r="AE13" s="16"/>
      <c r="AF13" s="16"/>
    </row>
    <row r="14" spans="1:35" s="3" customFormat="1" ht="11.1" customHeight="1">
      <c r="B14" s="25">
        <v>1933</v>
      </c>
      <c r="C14" s="25">
        <v>387</v>
      </c>
      <c r="D14" s="15" t="s">
        <v>186</v>
      </c>
      <c r="E14" s="459" t="s">
        <v>599</v>
      </c>
      <c r="F14" s="460" t="s">
        <v>600</v>
      </c>
      <c r="G14" s="460" t="s">
        <v>601</v>
      </c>
      <c r="H14" s="460" t="s">
        <v>602</v>
      </c>
      <c r="I14" s="460" t="s">
        <v>603</v>
      </c>
      <c r="J14" s="460" t="s">
        <v>167</v>
      </c>
      <c r="K14" s="462">
        <v>74.400000000000006</v>
      </c>
      <c r="L14" s="25">
        <v>413.7</v>
      </c>
      <c r="M14" s="27">
        <v>3048</v>
      </c>
      <c r="N14" s="27">
        <v>13214</v>
      </c>
      <c r="O14" s="27">
        <v>1321.4</v>
      </c>
      <c r="P14" s="27">
        <v>1259.4000000000001</v>
      </c>
      <c r="Q14" s="15" t="s">
        <v>78</v>
      </c>
      <c r="R14" s="25">
        <v>20.399999999999999</v>
      </c>
      <c r="S14" s="25">
        <v>76</v>
      </c>
      <c r="T14" s="463" t="s">
        <v>594</v>
      </c>
      <c r="U14" s="463" t="s">
        <v>604</v>
      </c>
      <c r="V14" s="25">
        <v>1974</v>
      </c>
      <c r="W14" s="25">
        <v>1998</v>
      </c>
      <c r="X14" s="466" t="s">
        <v>605</v>
      </c>
      <c r="Y14" s="54"/>
      <c r="Z14" s="464" t="s">
        <v>606</v>
      </c>
      <c r="AA14" s="16"/>
      <c r="AB14" s="16"/>
      <c r="AC14" s="465" t="s">
        <v>607</v>
      </c>
      <c r="AD14" s="16"/>
      <c r="AE14" s="16"/>
      <c r="AF14" s="16"/>
    </row>
    <row r="15" spans="1:35" s="3" customFormat="1" ht="11.1" customHeight="1">
      <c r="B15" s="25">
        <v>1882</v>
      </c>
      <c r="C15" s="25">
        <v>438</v>
      </c>
      <c r="D15" s="15" t="s">
        <v>186</v>
      </c>
      <c r="E15" s="459" t="s">
        <v>608</v>
      </c>
      <c r="F15" s="460" t="s">
        <v>609</v>
      </c>
      <c r="G15" s="460" t="s">
        <v>610</v>
      </c>
      <c r="H15" s="460" t="s">
        <v>611</v>
      </c>
      <c r="I15" s="460" t="s">
        <v>46</v>
      </c>
      <c r="J15" s="460" t="s">
        <v>167</v>
      </c>
      <c r="K15" s="462">
        <v>70.5</v>
      </c>
      <c r="L15" s="25">
        <v>439</v>
      </c>
      <c r="M15" s="27">
        <v>2256</v>
      </c>
      <c r="N15" s="27">
        <v>10600</v>
      </c>
      <c r="O15" s="27">
        <v>1060</v>
      </c>
      <c r="P15" s="27">
        <v>970</v>
      </c>
      <c r="Q15" s="15" t="s">
        <v>78</v>
      </c>
      <c r="R15" s="25">
        <v>19</v>
      </c>
      <c r="S15" s="25">
        <v>52</v>
      </c>
      <c r="T15" s="463" t="s">
        <v>594</v>
      </c>
      <c r="U15" s="463" t="s">
        <v>612</v>
      </c>
      <c r="V15" s="25">
        <v>1988</v>
      </c>
      <c r="W15" s="25">
        <v>2009</v>
      </c>
      <c r="X15" s="466"/>
      <c r="Y15" s="54"/>
      <c r="Z15" s="464" t="s">
        <v>613</v>
      </c>
      <c r="AA15" s="16"/>
      <c r="AB15" s="16"/>
      <c r="AC15" s="465" t="s">
        <v>614</v>
      </c>
      <c r="AD15" s="16"/>
      <c r="AE15" s="16"/>
      <c r="AF15" s="16"/>
    </row>
    <row r="16" spans="1:35" s="3" customFormat="1" ht="11.1" customHeight="1">
      <c r="B16" s="25">
        <v>1860</v>
      </c>
      <c r="C16" s="25">
        <v>457</v>
      </c>
      <c r="D16" s="15" t="s">
        <v>186</v>
      </c>
      <c r="E16" s="459" t="s">
        <v>290</v>
      </c>
      <c r="F16" s="460" t="s">
        <v>615</v>
      </c>
      <c r="G16" s="460" t="s">
        <v>231</v>
      </c>
      <c r="H16" s="460" t="s">
        <v>616</v>
      </c>
      <c r="I16" s="460" t="s">
        <v>87</v>
      </c>
      <c r="J16" s="460" t="s">
        <v>66</v>
      </c>
      <c r="K16" s="462">
        <v>46</v>
      </c>
      <c r="L16" s="25">
        <v>355</v>
      </c>
      <c r="M16" s="27">
        <v>244</v>
      </c>
      <c r="N16" s="27">
        <v>10000</v>
      </c>
      <c r="O16" s="27">
        <v>1000</v>
      </c>
      <c r="P16" s="27">
        <v>920</v>
      </c>
      <c r="Q16" s="15" t="s">
        <v>78</v>
      </c>
      <c r="R16" s="25">
        <v>22.5</v>
      </c>
      <c r="S16" s="25">
        <v>90</v>
      </c>
      <c r="T16" s="463" t="s">
        <v>203</v>
      </c>
      <c r="U16" s="463" t="s">
        <v>179</v>
      </c>
      <c r="V16" s="25">
        <v>1975</v>
      </c>
      <c r="W16" s="25">
        <v>1987</v>
      </c>
      <c r="X16" s="466" t="s">
        <v>617</v>
      </c>
      <c r="Y16" s="54"/>
      <c r="Z16" s="464" t="s">
        <v>618</v>
      </c>
      <c r="AA16" s="16"/>
      <c r="AB16" s="16"/>
      <c r="AC16" s="465" t="s">
        <v>619</v>
      </c>
      <c r="AD16" s="16"/>
      <c r="AE16" s="16"/>
      <c r="AF16" s="16"/>
    </row>
    <row r="17" spans="2:32" s="3" customFormat="1" ht="11.1" customHeight="1">
      <c r="B17" s="25">
        <v>1854</v>
      </c>
      <c r="C17" s="25">
        <v>466</v>
      </c>
      <c r="D17" s="15" t="s">
        <v>186</v>
      </c>
      <c r="E17" s="459" t="s">
        <v>620</v>
      </c>
      <c r="F17" s="460" t="s">
        <v>621</v>
      </c>
      <c r="G17" s="460" t="s">
        <v>622</v>
      </c>
      <c r="H17" s="460" t="s">
        <v>623</v>
      </c>
      <c r="I17" s="460" t="s">
        <v>603</v>
      </c>
      <c r="J17" s="460" t="s">
        <v>167</v>
      </c>
      <c r="K17" s="471">
        <v>43.5</v>
      </c>
      <c r="L17" s="25">
        <v>520</v>
      </c>
      <c r="M17" s="27">
        <v>1341</v>
      </c>
      <c r="N17" s="27">
        <v>9720</v>
      </c>
      <c r="O17" s="472">
        <v>972</v>
      </c>
      <c r="P17" s="27">
        <v>901</v>
      </c>
      <c r="Q17" s="15" t="s">
        <v>68</v>
      </c>
      <c r="R17" s="25">
        <v>23.4</v>
      </c>
      <c r="S17" s="25">
        <v>81</v>
      </c>
      <c r="T17" s="463" t="s">
        <v>594</v>
      </c>
      <c r="U17" s="463" t="s">
        <v>624</v>
      </c>
      <c r="V17" s="25">
        <v>1974</v>
      </c>
      <c r="W17" s="25">
        <v>2005</v>
      </c>
      <c r="X17" s="466"/>
      <c r="Y17" s="54"/>
      <c r="Z17" s="464" t="s">
        <v>625</v>
      </c>
      <c r="AA17" s="16"/>
      <c r="AB17" s="16"/>
      <c r="AC17" s="465" t="s">
        <v>626</v>
      </c>
      <c r="AD17" s="16"/>
      <c r="AE17" s="16"/>
      <c r="AF17" s="16"/>
    </row>
    <row r="18" spans="2:32" s="3" customFormat="1" ht="11.1" customHeight="1">
      <c r="B18" s="25">
        <v>1826</v>
      </c>
      <c r="C18" s="25">
        <v>494</v>
      </c>
      <c r="D18" s="15" t="s">
        <v>186</v>
      </c>
      <c r="E18" s="459" t="s">
        <v>291</v>
      </c>
      <c r="F18" s="460" t="s">
        <v>627</v>
      </c>
      <c r="G18" s="460" t="s">
        <v>226</v>
      </c>
      <c r="H18" s="460" t="s">
        <v>628</v>
      </c>
      <c r="I18" s="460" t="s">
        <v>87</v>
      </c>
      <c r="J18" s="460" t="s">
        <v>167</v>
      </c>
      <c r="K18" s="471">
        <v>74</v>
      </c>
      <c r="L18" s="25">
        <v>420</v>
      </c>
      <c r="M18" s="27">
        <v>2755</v>
      </c>
      <c r="N18" s="27">
        <v>9200</v>
      </c>
      <c r="O18" s="472">
        <v>920</v>
      </c>
      <c r="P18" s="27">
        <v>850</v>
      </c>
      <c r="Q18" s="15" t="s">
        <v>68</v>
      </c>
      <c r="R18" s="25">
        <v>20</v>
      </c>
      <c r="S18" s="25">
        <v>50</v>
      </c>
      <c r="T18" s="463" t="s">
        <v>203</v>
      </c>
      <c r="U18" s="463" t="s">
        <v>138</v>
      </c>
      <c r="V18" s="25">
        <v>1972</v>
      </c>
      <c r="W18" s="25">
        <v>1984</v>
      </c>
      <c r="X18" s="466"/>
      <c r="Y18" s="54"/>
      <c r="Z18" s="464" t="s">
        <v>629</v>
      </c>
      <c r="AA18" s="16"/>
      <c r="AB18" s="16"/>
      <c r="AC18" s="465" t="s">
        <v>630</v>
      </c>
      <c r="AD18" s="16"/>
      <c r="AE18" s="16"/>
      <c r="AF18" s="16"/>
    </row>
    <row r="19" spans="2:32" s="3" customFormat="1" ht="11.1" customHeight="1">
      <c r="B19" s="25">
        <v>1652</v>
      </c>
      <c r="C19" s="25">
        <v>667</v>
      </c>
      <c r="D19" s="15" t="s">
        <v>186</v>
      </c>
      <c r="E19" s="459" t="s">
        <v>631</v>
      </c>
      <c r="F19" s="460" t="s">
        <v>632</v>
      </c>
      <c r="G19" s="460" t="s">
        <v>633</v>
      </c>
      <c r="H19" s="460" t="s">
        <v>634</v>
      </c>
      <c r="I19" s="460" t="s">
        <v>87</v>
      </c>
      <c r="J19" s="460" t="s">
        <v>66</v>
      </c>
      <c r="K19" s="25">
        <v>48</v>
      </c>
      <c r="L19" s="25">
        <v>256</v>
      </c>
      <c r="M19" s="27">
        <v>329</v>
      </c>
      <c r="N19" s="27">
        <v>5000</v>
      </c>
      <c r="O19" s="472">
        <v>500</v>
      </c>
      <c r="P19" s="27">
        <v>500</v>
      </c>
      <c r="Q19" s="15" t="s">
        <v>68</v>
      </c>
      <c r="R19" s="473">
        <v>10.8</v>
      </c>
      <c r="S19" s="25">
        <v>43</v>
      </c>
      <c r="T19" s="474" t="s">
        <v>203</v>
      </c>
      <c r="U19" s="474" t="s">
        <v>635</v>
      </c>
      <c r="V19" s="27">
        <v>1979</v>
      </c>
      <c r="W19" s="27">
        <v>1998</v>
      </c>
      <c r="X19" s="466" t="s">
        <v>636</v>
      </c>
      <c r="Y19" s="54"/>
      <c r="Z19" s="475" t="s">
        <v>637</v>
      </c>
      <c r="AA19" s="16"/>
      <c r="AB19" s="16"/>
      <c r="AC19" s="475" t="s">
        <v>638</v>
      </c>
      <c r="AD19" s="16"/>
      <c r="AE19" s="475" t="s">
        <v>639</v>
      </c>
      <c r="AF19" s="16"/>
    </row>
    <row r="20" spans="2:32" s="3" customFormat="1" ht="11.1" customHeight="1">
      <c r="B20" s="25">
        <v>1638</v>
      </c>
      <c r="C20" s="25">
        <v>680</v>
      </c>
      <c r="D20" s="15" t="s">
        <v>186</v>
      </c>
      <c r="E20" s="459" t="s">
        <v>294</v>
      </c>
      <c r="F20" s="460" t="s">
        <v>640</v>
      </c>
      <c r="G20" s="460" t="s">
        <v>201</v>
      </c>
      <c r="H20" s="460" t="s">
        <v>641</v>
      </c>
      <c r="I20" s="461" t="s">
        <v>202</v>
      </c>
      <c r="J20" s="461" t="s">
        <v>167</v>
      </c>
      <c r="K20" s="25">
        <v>43</v>
      </c>
      <c r="L20" s="25">
        <v>256.5</v>
      </c>
      <c r="M20" s="27">
        <v>244</v>
      </c>
      <c r="N20" s="27">
        <v>4700</v>
      </c>
      <c r="O20" s="472">
        <v>470</v>
      </c>
      <c r="P20" s="27">
        <v>420</v>
      </c>
      <c r="Q20" s="15" t="s">
        <v>68</v>
      </c>
      <c r="R20" s="476">
        <v>9.6999999999999993</v>
      </c>
      <c r="S20" s="25">
        <v>41</v>
      </c>
      <c r="T20" s="474" t="s">
        <v>203</v>
      </c>
      <c r="U20" s="474" t="s">
        <v>166</v>
      </c>
      <c r="V20" s="27">
        <v>1965</v>
      </c>
      <c r="W20" s="27">
        <v>1976</v>
      </c>
      <c r="X20" s="466" t="s">
        <v>642</v>
      </c>
      <c r="Y20" s="54"/>
      <c r="Z20" s="475" t="s">
        <v>643</v>
      </c>
      <c r="AA20" s="16"/>
      <c r="AB20" s="16"/>
      <c r="AC20" s="465" t="s">
        <v>644</v>
      </c>
      <c r="AD20" s="16"/>
      <c r="AE20" s="475" t="s">
        <v>645</v>
      </c>
      <c r="AF20" s="16"/>
    </row>
    <row r="22" spans="2:32" s="3" customFormat="1" ht="11.1" customHeight="1">
      <c r="B22" s="25">
        <v>1962</v>
      </c>
      <c r="C22" s="25">
        <v>358</v>
      </c>
      <c r="D22" s="467" t="s">
        <v>116</v>
      </c>
      <c r="E22" s="468" t="s">
        <v>176</v>
      </c>
      <c r="F22" s="460" t="s">
        <v>668</v>
      </c>
      <c r="G22" s="460" t="s">
        <v>174</v>
      </c>
      <c r="H22" s="460" t="s">
        <v>669</v>
      </c>
      <c r="I22" s="460" t="s">
        <v>96</v>
      </c>
      <c r="J22" s="460" t="s">
        <v>66</v>
      </c>
      <c r="K22" s="462">
        <v>61</v>
      </c>
      <c r="L22" s="25">
        <v>173</v>
      </c>
      <c r="M22" s="27">
        <v>111</v>
      </c>
      <c r="N22" s="27">
        <v>14950</v>
      </c>
      <c r="O22" s="27">
        <v>1495</v>
      </c>
      <c r="P22" s="27">
        <v>1165</v>
      </c>
      <c r="Q22" s="15" t="s">
        <v>78</v>
      </c>
      <c r="R22" s="25">
        <v>86.7</v>
      </c>
      <c r="S22" s="25">
        <v>85</v>
      </c>
      <c r="T22" s="463" t="s">
        <v>132</v>
      </c>
      <c r="U22" s="463" t="s">
        <v>65</v>
      </c>
      <c r="V22" s="25">
        <v>1961</v>
      </c>
      <c r="W22" s="25">
        <v>1966</v>
      </c>
      <c r="X22" s="150" t="s">
        <v>670</v>
      </c>
      <c r="Y22" s="469"/>
      <c r="Z22" s="464" t="s">
        <v>671</v>
      </c>
      <c r="AA22" s="16"/>
      <c r="AB22" s="16"/>
      <c r="AC22" s="465" t="s">
        <v>672</v>
      </c>
      <c r="AD22" s="16"/>
      <c r="AE22" s="16"/>
      <c r="AF22" s="16"/>
    </row>
    <row r="23" spans="2:32" s="3" customFormat="1" ht="11.1" customHeight="1">
      <c r="B23" s="25">
        <v>1926</v>
      </c>
      <c r="C23" s="25">
        <v>394</v>
      </c>
      <c r="D23" s="15" t="s">
        <v>116</v>
      </c>
      <c r="E23" s="459" t="s">
        <v>673</v>
      </c>
      <c r="F23" s="460" t="s">
        <v>674</v>
      </c>
      <c r="G23" s="460" t="s">
        <v>675</v>
      </c>
      <c r="H23" s="460" t="s">
        <v>676</v>
      </c>
      <c r="I23" s="460" t="s">
        <v>220</v>
      </c>
      <c r="J23" s="460" t="s">
        <v>167</v>
      </c>
      <c r="K23" s="462">
        <v>62</v>
      </c>
      <c r="L23" s="25">
        <v>380</v>
      </c>
      <c r="M23" s="27">
        <v>1625</v>
      </c>
      <c r="N23" s="27">
        <v>12900</v>
      </c>
      <c r="O23" s="27">
        <v>1290</v>
      </c>
      <c r="P23" s="27">
        <v>1090</v>
      </c>
      <c r="Q23" s="15" t="s">
        <v>78</v>
      </c>
      <c r="R23" s="25">
        <v>67.2</v>
      </c>
      <c r="S23" s="25">
        <v>94</v>
      </c>
      <c r="T23" s="463" t="s">
        <v>132</v>
      </c>
      <c r="U23" s="463" t="s">
        <v>65</v>
      </c>
      <c r="V23" s="25">
        <v>1977</v>
      </c>
      <c r="W23" s="25">
        <v>1991</v>
      </c>
      <c r="X23" s="466" t="s">
        <v>677</v>
      </c>
      <c r="Y23" s="54"/>
      <c r="Z23" s="464" t="s">
        <v>678</v>
      </c>
      <c r="AA23" s="16"/>
      <c r="AB23" s="16"/>
      <c r="AC23" s="465" t="s">
        <v>679</v>
      </c>
      <c r="AD23" s="16"/>
      <c r="AE23" s="16"/>
      <c r="AF23" s="16"/>
    </row>
    <row r="24" spans="2:32" s="3" customFormat="1" ht="11.1" customHeight="1">
      <c r="B24" s="25">
        <v>1912</v>
      </c>
      <c r="C24" s="25">
        <v>408</v>
      </c>
      <c r="D24" s="15" t="s">
        <v>116</v>
      </c>
      <c r="E24" s="459" t="s">
        <v>680</v>
      </c>
      <c r="F24" s="461" t="s">
        <v>681</v>
      </c>
      <c r="G24" s="461" t="s">
        <v>682</v>
      </c>
      <c r="H24" s="461" t="s">
        <v>683</v>
      </c>
      <c r="I24" s="461" t="s">
        <v>684</v>
      </c>
      <c r="J24" s="461" t="s">
        <v>66</v>
      </c>
      <c r="K24" s="462">
        <v>65</v>
      </c>
      <c r="L24" s="25">
        <v>296</v>
      </c>
      <c r="M24" s="27">
        <v>294</v>
      </c>
      <c r="N24" s="27">
        <v>12150</v>
      </c>
      <c r="O24" s="27">
        <v>1215</v>
      </c>
      <c r="P24" s="27">
        <v>1100</v>
      </c>
      <c r="Q24" s="15" t="s">
        <v>78</v>
      </c>
      <c r="R24" s="25">
        <v>38.200000000000003</v>
      </c>
      <c r="S24" s="25">
        <v>74</v>
      </c>
      <c r="T24" s="463" t="s">
        <v>132</v>
      </c>
      <c r="U24" s="463" t="s">
        <v>685</v>
      </c>
      <c r="V24" s="25">
        <v>1975</v>
      </c>
      <c r="W24" s="25">
        <v>1998</v>
      </c>
      <c r="X24" s="466" t="s">
        <v>686</v>
      </c>
      <c r="Y24" s="54"/>
      <c r="Z24" s="464" t="s">
        <v>687</v>
      </c>
      <c r="AA24" s="16"/>
      <c r="AB24" s="16"/>
      <c r="AC24" s="465" t="s">
        <v>688</v>
      </c>
      <c r="AD24" s="16"/>
      <c r="AE24" s="16"/>
      <c r="AF24" s="16"/>
    </row>
    <row r="25" spans="2:32" s="3" customFormat="1" ht="11.1" customHeight="1">
      <c r="B25" s="25">
        <v>1810</v>
      </c>
      <c r="C25" s="25">
        <v>510</v>
      </c>
      <c r="D25" s="15" t="s">
        <v>116</v>
      </c>
      <c r="E25" s="459" t="s">
        <v>689</v>
      </c>
      <c r="F25" s="461" t="s">
        <v>690</v>
      </c>
      <c r="G25" s="461" t="s">
        <v>691</v>
      </c>
      <c r="H25" s="461" t="s">
        <v>692</v>
      </c>
      <c r="I25" s="461" t="s">
        <v>87</v>
      </c>
      <c r="J25" s="461" t="s">
        <v>66</v>
      </c>
      <c r="K25" s="471">
        <v>78.5</v>
      </c>
      <c r="L25" s="25">
        <v>185</v>
      </c>
      <c r="M25" s="27">
        <v>283</v>
      </c>
      <c r="N25" s="27">
        <v>8650</v>
      </c>
      <c r="O25" s="472">
        <v>865</v>
      </c>
      <c r="P25" s="27">
        <v>763</v>
      </c>
      <c r="Q25" s="15" t="s">
        <v>68</v>
      </c>
      <c r="R25" s="25">
        <v>17</v>
      </c>
      <c r="S25" s="25">
        <v>44</v>
      </c>
      <c r="T25" s="463" t="s">
        <v>132</v>
      </c>
      <c r="U25" s="463" t="s">
        <v>693</v>
      </c>
      <c r="V25" s="25">
        <v>1985</v>
      </c>
      <c r="W25" s="25">
        <v>2010</v>
      </c>
      <c r="X25" s="466" t="s">
        <v>694</v>
      </c>
      <c r="Y25" s="54"/>
      <c r="Z25" s="464" t="s">
        <v>695</v>
      </c>
      <c r="AA25" s="16"/>
      <c r="AB25" s="16"/>
      <c r="AC25" s="465" t="s">
        <v>696</v>
      </c>
      <c r="AD25" s="16"/>
      <c r="AE25" s="16"/>
      <c r="AF25" s="16"/>
    </row>
    <row r="26" spans="2:32" s="3" customFormat="1" ht="11.1" customHeight="1">
      <c r="B26" s="25">
        <v>1783</v>
      </c>
      <c r="C26" s="25">
        <v>534</v>
      </c>
      <c r="D26" s="15" t="s">
        <v>116</v>
      </c>
      <c r="E26" s="459" t="s">
        <v>697</v>
      </c>
      <c r="F26" s="461" t="s">
        <v>698</v>
      </c>
      <c r="G26" s="461" t="s">
        <v>699</v>
      </c>
      <c r="H26" s="461" t="s">
        <v>700</v>
      </c>
      <c r="I26" s="460" t="s">
        <v>87</v>
      </c>
      <c r="J26" s="460" t="s">
        <v>66</v>
      </c>
      <c r="K26" s="471">
        <v>49.3</v>
      </c>
      <c r="L26" s="25">
        <v>222.5</v>
      </c>
      <c r="M26" s="27">
        <v>169</v>
      </c>
      <c r="N26" s="27">
        <v>7800</v>
      </c>
      <c r="O26" s="472">
        <v>780</v>
      </c>
      <c r="P26" s="27">
        <v>705</v>
      </c>
      <c r="Q26" s="15" t="s">
        <v>68</v>
      </c>
      <c r="R26" s="25">
        <v>24.4</v>
      </c>
      <c r="S26" s="25">
        <v>49</v>
      </c>
      <c r="T26" s="463" t="s">
        <v>132</v>
      </c>
      <c r="U26" s="463" t="s">
        <v>701</v>
      </c>
      <c r="V26" s="25">
        <v>1979</v>
      </c>
      <c r="W26" s="25">
        <v>1997</v>
      </c>
      <c r="X26" s="466" t="s">
        <v>702</v>
      </c>
      <c r="Y26" s="54"/>
      <c r="Z26" s="464" t="s">
        <v>703</v>
      </c>
      <c r="AA26" s="16"/>
      <c r="AB26" s="16"/>
      <c r="AC26" s="465" t="s">
        <v>704</v>
      </c>
      <c r="AD26" s="16"/>
      <c r="AE26" s="16"/>
      <c r="AF26" s="16"/>
    </row>
    <row r="27" spans="2:32" s="3" customFormat="1" ht="11.1" customHeight="1">
      <c r="B27" s="25">
        <v>1734</v>
      </c>
      <c r="C27" s="25">
        <v>586</v>
      </c>
      <c r="D27" s="467" t="s">
        <v>116</v>
      </c>
      <c r="E27" s="468" t="s">
        <v>705</v>
      </c>
      <c r="F27" s="460" t="s">
        <v>706</v>
      </c>
      <c r="G27" s="460" t="s">
        <v>707</v>
      </c>
      <c r="H27" s="460" t="s">
        <v>708</v>
      </c>
      <c r="I27" s="460" t="s">
        <v>148</v>
      </c>
      <c r="J27" s="460" t="s">
        <v>66</v>
      </c>
      <c r="K27" s="462">
        <v>61</v>
      </c>
      <c r="L27" s="25">
        <v>178</v>
      </c>
      <c r="M27" s="27">
        <v>199</v>
      </c>
      <c r="N27" s="27">
        <v>6550</v>
      </c>
      <c r="O27" s="472">
        <v>655</v>
      </c>
      <c r="P27" s="27">
        <v>505</v>
      </c>
      <c r="Q27" s="15" t="s">
        <v>68</v>
      </c>
      <c r="R27" s="25">
        <v>48.5</v>
      </c>
      <c r="S27" s="25">
        <v>33</v>
      </c>
      <c r="T27" s="463" t="s">
        <v>132</v>
      </c>
      <c r="U27" s="463" t="s">
        <v>65</v>
      </c>
      <c r="V27" s="25">
        <v>1969</v>
      </c>
      <c r="W27" s="25">
        <v>1976</v>
      </c>
      <c r="X27" s="466" t="s">
        <v>709</v>
      </c>
      <c r="Y27" s="469"/>
      <c r="Z27" s="464" t="s">
        <v>710</v>
      </c>
      <c r="AA27" s="16"/>
      <c r="AB27" s="16"/>
      <c r="AC27" s="465" t="s">
        <v>711</v>
      </c>
      <c r="AD27" s="16"/>
      <c r="AE27" s="16"/>
      <c r="AF27" s="16"/>
    </row>
    <row r="28" spans="2:32" s="3" customFormat="1" ht="11.1" customHeight="1">
      <c r="B28" s="25">
        <v>1706</v>
      </c>
      <c r="C28" s="25">
        <v>614</v>
      </c>
      <c r="D28" s="467" t="s">
        <v>116</v>
      </c>
      <c r="E28" s="459" t="s">
        <v>157</v>
      </c>
      <c r="F28" s="461" t="s">
        <v>712</v>
      </c>
      <c r="G28" s="461" t="s">
        <v>154</v>
      </c>
      <c r="H28" s="461" t="s">
        <v>713</v>
      </c>
      <c r="I28" s="460" t="s">
        <v>155</v>
      </c>
      <c r="J28" s="460" t="s">
        <v>66</v>
      </c>
      <c r="K28" s="25">
        <v>40</v>
      </c>
      <c r="L28" s="25">
        <v>115.8</v>
      </c>
      <c r="M28" s="27">
        <v>5959</v>
      </c>
      <c r="N28" s="27">
        <v>5959</v>
      </c>
      <c r="O28" s="472">
        <v>595.9</v>
      </c>
      <c r="P28" s="27">
        <v>173.5</v>
      </c>
      <c r="Q28" s="15" t="s">
        <v>68</v>
      </c>
      <c r="R28" s="473">
        <v>637.4</v>
      </c>
      <c r="S28" s="25">
        <v>86</v>
      </c>
      <c r="T28" s="477" t="s">
        <v>714</v>
      </c>
      <c r="U28" s="477" t="s">
        <v>138</v>
      </c>
      <c r="V28" s="25">
        <v>1938</v>
      </c>
      <c r="W28" s="25">
        <v>1940</v>
      </c>
      <c r="X28" s="150"/>
      <c r="Y28" s="469"/>
      <c r="Z28" s="464" t="s">
        <v>715</v>
      </c>
      <c r="AA28" s="16"/>
      <c r="AB28" s="16"/>
      <c r="AC28" s="464" t="s">
        <v>716</v>
      </c>
      <c r="AD28" s="16"/>
      <c r="AE28" s="470" t="s">
        <v>717</v>
      </c>
      <c r="AF28" s="16"/>
    </row>
    <row r="29" spans="2:32" s="3" customFormat="1" ht="11.1" customHeight="1">
      <c r="B29" s="25">
        <v>1671</v>
      </c>
      <c r="C29" s="25">
        <v>650</v>
      </c>
      <c r="D29" s="467" t="s">
        <v>116</v>
      </c>
      <c r="E29" s="468" t="s">
        <v>718</v>
      </c>
      <c r="F29" s="461" t="s">
        <v>719</v>
      </c>
      <c r="G29" s="461" t="s">
        <v>720</v>
      </c>
      <c r="H29" s="461" t="s">
        <v>721</v>
      </c>
      <c r="I29" s="461" t="s">
        <v>722</v>
      </c>
      <c r="J29" s="461" t="s">
        <v>66</v>
      </c>
      <c r="K29" s="25">
        <v>51.5</v>
      </c>
      <c r="L29" s="25">
        <v>380</v>
      </c>
      <c r="M29" s="27">
        <v>125</v>
      </c>
      <c r="N29" s="27">
        <v>5200</v>
      </c>
      <c r="O29" s="472">
        <v>520</v>
      </c>
      <c r="P29" s="27">
        <v>420</v>
      </c>
      <c r="Q29" s="15" t="s">
        <v>68</v>
      </c>
      <c r="R29" s="476">
        <v>34.4</v>
      </c>
      <c r="S29" s="27">
        <v>35</v>
      </c>
      <c r="T29" s="474" t="s">
        <v>132</v>
      </c>
      <c r="U29" s="474" t="s">
        <v>138</v>
      </c>
      <c r="V29" s="27">
        <v>1967</v>
      </c>
      <c r="W29" s="27">
        <v>1972</v>
      </c>
      <c r="X29" s="150" t="s">
        <v>142</v>
      </c>
      <c r="Y29" s="477" t="s">
        <v>723</v>
      </c>
      <c r="Z29" s="475" t="s">
        <v>724</v>
      </c>
      <c r="AA29" s="16"/>
      <c r="AB29" s="16"/>
      <c r="AC29" s="465" t="s">
        <v>725</v>
      </c>
      <c r="AD29" s="16"/>
      <c r="AE29" s="475" t="s">
        <v>726</v>
      </c>
      <c r="AF29" s="16"/>
    </row>
    <row r="30" spans="2:32" s="3" customFormat="1" ht="11.1" customHeight="1">
      <c r="B30" s="25">
        <v>1665</v>
      </c>
      <c r="C30" s="25">
        <v>655</v>
      </c>
      <c r="D30" s="467" t="s">
        <v>116</v>
      </c>
      <c r="E30" s="459" t="s">
        <v>727</v>
      </c>
      <c r="F30" s="460" t="s">
        <v>728</v>
      </c>
      <c r="G30" s="460" t="s">
        <v>154</v>
      </c>
      <c r="H30" s="460" t="s">
        <v>713</v>
      </c>
      <c r="I30" s="460" t="s">
        <v>155</v>
      </c>
      <c r="J30" s="460" t="s">
        <v>66</v>
      </c>
      <c r="K30" s="25">
        <v>26.5</v>
      </c>
      <c r="L30" s="25">
        <v>178</v>
      </c>
      <c r="M30" s="27">
        <v>5108</v>
      </c>
      <c r="N30" s="27">
        <v>5108</v>
      </c>
      <c r="O30" s="472">
        <v>510.8</v>
      </c>
      <c r="P30" s="27">
        <v>277.7</v>
      </c>
      <c r="Q30" s="15" t="s">
        <v>68</v>
      </c>
      <c r="R30" s="473">
        <v>643.6</v>
      </c>
      <c r="S30" s="25">
        <v>62</v>
      </c>
      <c r="T30" s="477" t="s">
        <v>714</v>
      </c>
      <c r="U30" s="477" t="s">
        <v>166</v>
      </c>
      <c r="V30" s="25">
        <v>1938</v>
      </c>
      <c r="W30" s="25">
        <v>1940</v>
      </c>
      <c r="X30" s="150"/>
      <c r="Y30" s="469"/>
      <c r="Z30" s="464" t="s">
        <v>729</v>
      </c>
      <c r="AA30" s="16"/>
      <c r="AB30" s="16"/>
      <c r="AC30" s="464" t="s">
        <v>730</v>
      </c>
      <c r="AD30" s="16"/>
      <c r="AE30" s="470" t="s">
        <v>731</v>
      </c>
      <c r="AF30" s="16"/>
    </row>
  </sheetData>
  <phoneticPr fontId="1"/>
  <hyperlinks>
    <hyperlink ref="E4" r:id="rId1" display="http://damnet.or.jp/cgi-bin/binranA/All.cgi?db4=0304"/>
    <hyperlink ref="E5" r:id="rId2" display="http://damnet.or.jp/cgi-bin/binranA/All.cgi?db4=0290"/>
    <hyperlink ref="E6" r:id="rId3" display="http://damnet.or.jp/cgi-bin/binranA/All.cgi?db4=3678"/>
    <hyperlink ref="E7" r:id="rId4" display="http://damnet.or.jp/cgi-bin/binranA/All.cgi?db4=0297"/>
    <hyperlink ref="E8" r:id="rId5" display="http://damnet.or.jp/cgi-bin/binranA/All.cgi?db4=3108"/>
    <hyperlink ref="E9" r:id="rId6"/>
    <hyperlink ref="E10" r:id="rId7" display="http://damnet.or.jp/cgi-bin/binranA/All.cgi?db4=0292"/>
    <hyperlink ref="E11" r:id="rId8" display="http://damnet.or.jp/cgi-bin/binranA/All.cgi?db4=0301"/>
    <hyperlink ref="E12" r:id="rId9" display="http://damnet.or.jp/cgi-bin/binranA/All.cgi?db4=0293"/>
    <hyperlink ref="E14" r:id="rId10" display="http://damnet.or.jp/cgi-bin/binranA/All.cgi?db4=0309"/>
    <hyperlink ref="E13" r:id="rId11" display="http://damnet.or.jp/cgi-bin/binranA/All.cgi?db4=2970"/>
    <hyperlink ref="E15" r:id="rId12" display="http://damnet.or.jp/cgi-bin/binranA/All.cgi?db4=3065"/>
    <hyperlink ref="E16" r:id="rId13" display="http://damnet.or.jp/cgi-bin/binranA/All.cgi?db4=0307"/>
    <hyperlink ref="E17" r:id="rId14" display="http://damnet.or.jp/cgi-bin/binranA/All.cgi?db4=0310"/>
    <hyperlink ref="E18" r:id="rId15" display="http://damnet.or.jp/cgi-bin/binranA/All.cgi?db4=0302"/>
    <hyperlink ref="E19" r:id="rId16" display="http://damnet.or.jp/cgi-bin/binranA/All.cgi?db4=0311"/>
    <hyperlink ref="E20" r:id="rId17" display="http://damnet.or.jp/cgi-bin/binranA/All.cgi?db4=0298"/>
    <hyperlink ref="E22" r:id="rId18"/>
    <hyperlink ref="E23" r:id="rId19" display="http://damnet.or.jp/cgi-bin/binranA/All.cgi?db4=0392"/>
    <hyperlink ref="E24" r:id="rId20" display="http://damnet.or.jp/cgi-bin/binranA/All.cgi?db4=0391"/>
    <hyperlink ref="E25" r:id="rId21" display="http://damnet.or.jp/cgi-bin/binranA/All.cgi?db4=2919"/>
    <hyperlink ref="E26" r:id="rId22" display="http://damnet.or.jp/cgi-bin/binranA/All.cgi?db4=0393"/>
    <hyperlink ref="E27" r:id="rId23"/>
    <hyperlink ref="E28" r:id="rId24" display="http://damnet.or.jp/cgi-bin/binranA/All.cgi?db4=0367"/>
    <hyperlink ref="Y29" r:id="rId25" display="http://damnet.or.jp/cgi-bin/binranA/ItiHensen.cgi?db4=0383"/>
    <hyperlink ref="E29" r:id="rId26" display="http://damnet.or.jp/cgi-bin/binranA/All.cgi?db4=0383"/>
    <hyperlink ref="E30" r:id="rId27" display="http://damnet.or.jp/cgi-bin/binranA/All.cgi?db4=035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C103"/>
  <sheetViews>
    <sheetView zoomScaleNormal="100" workbookViewId="0">
      <selection activeCell="AA1" sqref="AA1"/>
    </sheetView>
  </sheetViews>
  <sheetFormatPr defaultRowHeight="12"/>
  <cols>
    <col min="1" max="1" width="2.28515625" style="485" customWidth="1"/>
    <col min="2" max="2" width="4.140625" style="485" customWidth="1"/>
    <col min="3" max="3" width="3.28515625" style="485" customWidth="1"/>
    <col min="4" max="4" width="3.42578125" style="485" customWidth="1"/>
    <col min="5" max="5" width="7.42578125" style="485" customWidth="1"/>
    <col min="6" max="6" width="6.42578125" style="485" customWidth="1"/>
    <col min="7" max="12" width="4.7109375" style="485" customWidth="1"/>
    <col min="13" max="13" width="6.28515625" style="485" customWidth="1"/>
    <col min="14" max="14" width="6.7109375" style="485" customWidth="1"/>
    <col min="15" max="17" width="4.7109375" style="485" customWidth="1"/>
    <col min="18" max="19" width="6.85546875" style="486" customWidth="1"/>
    <col min="20" max="21" width="4.7109375" style="486" customWidth="1"/>
    <col min="22" max="22" width="5" style="486" customWidth="1"/>
    <col min="23" max="24" width="8.42578125" style="486" customWidth="1"/>
    <col min="25" max="25" width="7.42578125" style="486" customWidth="1"/>
    <col min="26" max="28" width="4.7109375" style="486" customWidth="1"/>
    <col min="29" max="29" width="7.5703125" style="486" customWidth="1"/>
    <col min="30" max="70" width="4.7109375" style="486" customWidth="1"/>
    <col min="71" max="16384" width="9.140625" style="486"/>
  </cols>
  <sheetData>
    <row r="2" spans="2:55" ht="17.25" customHeight="1">
      <c r="B2" s="581" t="s">
        <v>1230</v>
      </c>
    </row>
    <row r="3" spans="2:55" s="493" customFormat="1" ht="36.75" customHeight="1">
      <c r="B3" s="541" t="s">
        <v>264</v>
      </c>
      <c r="C3" s="541" t="s">
        <v>646</v>
      </c>
      <c r="D3" s="542" t="s">
        <v>262</v>
      </c>
      <c r="E3" s="543" t="s">
        <v>647</v>
      </c>
      <c r="F3" s="544" t="s">
        <v>840</v>
      </c>
      <c r="G3" s="545" t="s">
        <v>841</v>
      </c>
      <c r="H3" s="544" t="s">
        <v>842</v>
      </c>
      <c r="I3" s="546" t="s">
        <v>843</v>
      </c>
      <c r="J3" s="547" t="s">
        <v>844</v>
      </c>
      <c r="K3" s="548" t="s">
        <v>825</v>
      </c>
      <c r="L3" s="549" t="s">
        <v>826</v>
      </c>
      <c r="M3" s="571" t="s">
        <v>733</v>
      </c>
      <c r="N3" s="562" t="s">
        <v>827</v>
      </c>
      <c r="O3" s="551" t="s">
        <v>830</v>
      </c>
      <c r="P3" s="550" t="s">
        <v>831</v>
      </c>
      <c r="Q3" s="550" t="s">
        <v>828</v>
      </c>
      <c r="R3" s="571" t="s">
        <v>1220</v>
      </c>
      <c r="S3" s="562" t="s">
        <v>829</v>
      </c>
      <c r="T3" s="550" t="s">
        <v>734</v>
      </c>
      <c r="U3" s="551" t="s">
        <v>830</v>
      </c>
      <c r="V3" s="550" t="s">
        <v>831</v>
      </c>
      <c r="W3" s="571" t="s">
        <v>1221</v>
      </c>
      <c r="X3" s="550" t="s">
        <v>735</v>
      </c>
      <c r="Y3" s="571" t="s">
        <v>1225</v>
      </c>
      <c r="Z3" s="567" t="s">
        <v>835</v>
      </c>
      <c r="AA3" s="543" t="s">
        <v>537</v>
      </c>
      <c r="AB3" s="543" t="s">
        <v>538</v>
      </c>
      <c r="AC3" s="543" t="s">
        <v>649</v>
      </c>
      <c r="AD3" s="543" t="s">
        <v>270</v>
      </c>
      <c r="AE3" s="542" t="s">
        <v>539</v>
      </c>
      <c r="AF3" s="542" t="s">
        <v>540</v>
      </c>
      <c r="AG3" s="542" t="s">
        <v>650</v>
      </c>
      <c r="AH3" s="552" t="s">
        <v>541</v>
      </c>
      <c r="AI3" s="552" t="s">
        <v>279</v>
      </c>
      <c r="AJ3" s="552" t="s">
        <v>269</v>
      </c>
      <c r="AK3" s="553" t="s">
        <v>652</v>
      </c>
      <c r="AL3" s="552" t="s">
        <v>836</v>
      </c>
      <c r="AM3" s="542" t="s">
        <v>837</v>
      </c>
      <c r="AN3" s="552" t="s">
        <v>838</v>
      </c>
      <c r="AO3" s="552" t="s">
        <v>839</v>
      </c>
      <c r="AP3" s="543" t="s">
        <v>266</v>
      </c>
      <c r="AQ3" s="543" t="s">
        <v>265</v>
      </c>
      <c r="AR3" s="543" t="s">
        <v>542</v>
      </c>
      <c r="AS3" s="543" t="s">
        <v>657</v>
      </c>
      <c r="AT3" s="553" t="s">
        <v>658</v>
      </c>
      <c r="AU3" s="543" t="s">
        <v>659</v>
      </c>
      <c r="AV3" s="543" t="s">
        <v>660</v>
      </c>
      <c r="AW3" s="553" t="s">
        <v>543</v>
      </c>
      <c r="AX3" s="543" t="s">
        <v>661</v>
      </c>
      <c r="AY3" s="543" t="s">
        <v>662</v>
      </c>
      <c r="AZ3" s="543" t="s">
        <v>663</v>
      </c>
      <c r="BA3" s="543" t="s">
        <v>664</v>
      </c>
      <c r="BB3" s="543" t="s">
        <v>665</v>
      </c>
      <c r="BC3" s="543" t="s">
        <v>666</v>
      </c>
    </row>
    <row r="4" spans="2:55" s="485" customFormat="1" ht="11.1" customHeight="1">
      <c r="B4" s="494">
        <v>2146</v>
      </c>
      <c r="C4" s="494">
        <v>175</v>
      </c>
      <c r="D4" s="509" t="s">
        <v>983</v>
      </c>
      <c r="E4" s="510" t="s">
        <v>984</v>
      </c>
      <c r="F4" s="513">
        <v>13</v>
      </c>
      <c r="G4" s="495">
        <v>1.02</v>
      </c>
      <c r="H4" s="497" t="s">
        <v>992</v>
      </c>
      <c r="I4" s="497">
        <v>6.6</v>
      </c>
      <c r="J4" s="497"/>
      <c r="K4" s="498" t="s">
        <v>795</v>
      </c>
      <c r="L4" s="498" t="s">
        <v>796</v>
      </c>
      <c r="M4" s="572" t="s">
        <v>798</v>
      </c>
      <c r="N4" s="563" t="s">
        <v>766</v>
      </c>
      <c r="O4" s="498"/>
      <c r="P4" s="498"/>
      <c r="Q4" s="358" t="s">
        <v>27</v>
      </c>
      <c r="R4" s="572"/>
      <c r="S4" s="563" t="s">
        <v>799</v>
      </c>
      <c r="T4" s="358" t="s">
        <v>27</v>
      </c>
      <c r="U4" s="498"/>
      <c r="V4" s="498"/>
      <c r="W4" s="574"/>
      <c r="X4" s="555">
        <v>37707</v>
      </c>
      <c r="Y4" s="572" t="s">
        <v>1228</v>
      </c>
      <c r="Z4" s="568" t="s">
        <v>985</v>
      </c>
      <c r="AA4" s="499" t="s">
        <v>986</v>
      </c>
      <c r="AB4" s="499" t="s">
        <v>987</v>
      </c>
      <c r="AC4" s="508" t="s">
        <v>148</v>
      </c>
      <c r="AD4" s="499" t="s">
        <v>988</v>
      </c>
      <c r="AE4" s="508">
        <v>80.8</v>
      </c>
      <c r="AF4" s="494">
        <v>220</v>
      </c>
      <c r="AG4" s="500">
        <v>320</v>
      </c>
      <c r="AH4" s="500">
        <v>40000</v>
      </c>
      <c r="AI4" s="500">
        <v>4000</v>
      </c>
      <c r="AJ4" s="500">
        <v>3000</v>
      </c>
      <c r="AK4" s="358" t="s">
        <v>78</v>
      </c>
      <c r="AL4" s="494">
        <v>471</v>
      </c>
      <c r="AM4" s="494">
        <v>170</v>
      </c>
      <c r="AN4" s="502" t="s">
        <v>850</v>
      </c>
      <c r="AO4" s="502"/>
      <c r="AP4" s="494">
        <v>1990</v>
      </c>
      <c r="AQ4" s="494">
        <v>2010</v>
      </c>
      <c r="AR4" s="503" t="s">
        <v>989</v>
      </c>
      <c r="AS4" s="511"/>
      <c r="AT4" s="505" t="s">
        <v>990</v>
      </c>
      <c r="AU4" s="498"/>
      <c r="AV4" s="498"/>
      <c r="AW4" s="506" t="s">
        <v>991</v>
      </c>
      <c r="AX4" s="498"/>
      <c r="AY4" s="498"/>
      <c r="AZ4" s="498"/>
      <c r="BA4" s="498"/>
      <c r="BB4" s="498"/>
      <c r="BC4" s="498"/>
    </row>
    <row r="5" spans="2:55" s="485" customFormat="1" ht="11.1" customHeight="1">
      <c r="B5" s="494">
        <v>2268</v>
      </c>
      <c r="C5" s="494">
        <v>51</v>
      </c>
      <c r="D5" s="358" t="s">
        <v>864</v>
      </c>
      <c r="E5" s="459" t="s">
        <v>879</v>
      </c>
      <c r="F5" s="495">
        <v>206.1</v>
      </c>
      <c r="G5" s="496">
        <v>0.09</v>
      </c>
      <c r="H5" s="497" t="s">
        <v>863</v>
      </c>
      <c r="I5" s="497">
        <v>1.1000000000000001</v>
      </c>
      <c r="J5" s="497"/>
      <c r="K5" s="498" t="s">
        <v>800</v>
      </c>
      <c r="L5" s="498" t="s">
        <v>801</v>
      </c>
      <c r="M5" s="572" t="s">
        <v>803</v>
      </c>
      <c r="N5" s="563" t="s">
        <v>766</v>
      </c>
      <c r="O5" s="498"/>
      <c r="P5" s="498"/>
      <c r="Q5" s="358" t="s">
        <v>27</v>
      </c>
      <c r="R5" s="572"/>
      <c r="S5" s="563" t="s">
        <v>799</v>
      </c>
      <c r="T5" s="358" t="s">
        <v>27</v>
      </c>
      <c r="U5" s="498"/>
      <c r="V5" s="498"/>
      <c r="W5" s="574"/>
      <c r="X5" s="555">
        <v>37707</v>
      </c>
      <c r="Y5" s="572" t="s">
        <v>1228</v>
      </c>
      <c r="Z5" s="568" t="s">
        <v>880</v>
      </c>
      <c r="AA5" s="499" t="s">
        <v>881</v>
      </c>
      <c r="AB5" s="499" t="s">
        <v>882</v>
      </c>
      <c r="AC5" s="508" t="s">
        <v>220</v>
      </c>
      <c r="AD5" s="499" t="s">
        <v>66</v>
      </c>
      <c r="AE5" s="508">
        <v>129</v>
      </c>
      <c r="AF5" s="494">
        <v>605</v>
      </c>
      <c r="AG5" s="500">
        <v>1193</v>
      </c>
      <c r="AH5" s="500">
        <v>130000</v>
      </c>
      <c r="AI5" s="500">
        <v>13000</v>
      </c>
      <c r="AJ5" s="500">
        <v>12000</v>
      </c>
      <c r="AK5" s="358" t="s">
        <v>78</v>
      </c>
      <c r="AL5" s="494">
        <v>322.89999999999998</v>
      </c>
      <c r="AM5" s="494">
        <v>327</v>
      </c>
      <c r="AN5" s="502" t="s">
        <v>869</v>
      </c>
      <c r="AO5" s="502" t="s">
        <v>883</v>
      </c>
      <c r="AP5" s="494">
        <v>1959</v>
      </c>
      <c r="AQ5" s="494">
        <v>1968</v>
      </c>
      <c r="AR5" s="503" t="s">
        <v>884</v>
      </c>
      <c r="AS5" s="504"/>
      <c r="AT5" s="505" t="s">
        <v>885</v>
      </c>
      <c r="AU5" s="498"/>
      <c r="AV5" s="498"/>
      <c r="AW5" s="506" t="s">
        <v>886</v>
      </c>
      <c r="AX5" s="498"/>
      <c r="AY5" s="498"/>
      <c r="AZ5" s="498"/>
      <c r="BA5" s="498"/>
      <c r="BB5" s="498"/>
      <c r="BC5" s="498"/>
    </row>
    <row r="6" spans="2:55" s="485" customFormat="1" ht="11.1" customHeight="1">
      <c r="B6" s="494">
        <v>1950</v>
      </c>
      <c r="C6" s="494">
        <v>370</v>
      </c>
      <c r="D6" s="509" t="s">
        <v>983</v>
      </c>
      <c r="E6" s="510" t="s">
        <v>1080</v>
      </c>
      <c r="F6" s="495">
        <v>0.5</v>
      </c>
      <c r="G6" s="495">
        <v>23.69</v>
      </c>
      <c r="H6" s="497"/>
      <c r="I6" s="497"/>
      <c r="J6" s="497"/>
      <c r="K6" s="498"/>
      <c r="L6" s="498"/>
      <c r="M6" s="572"/>
      <c r="N6" s="563" t="s">
        <v>1229</v>
      </c>
      <c r="O6" s="498"/>
      <c r="P6" s="498"/>
      <c r="Q6" s="358"/>
      <c r="R6" s="572"/>
      <c r="S6" s="563"/>
      <c r="T6" s="358"/>
      <c r="U6" s="498"/>
      <c r="V6" s="498"/>
      <c r="W6" s="572"/>
      <c r="X6" s="498"/>
      <c r="Y6" s="574"/>
      <c r="Z6" s="568" t="s">
        <v>1081</v>
      </c>
      <c r="AA6" s="499" t="s">
        <v>1082</v>
      </c>
      <c r="AB6" s="499" t="s">
        <v>1083</v>
      </c>
      <c r="AC6" s="508" t="s">
        <v>155</v>
      </c>
      <c r="AD6" s="499" t="s">
        <v>66</v>
      </c>
      <c r="AE6" s="508">
        <v>40.799999999999997</v>
      </c>
      <c r="AF6" s="494">
        <v>154.9</v>
      </c>
      <c r="AG6" s="500">
        <v>117</v>
      </c>
      <c r="AH6" s="500">
        <v>14121</v>
      </c>
      <c r="AI6" s="500">
        <v>1412.1</v>
      </c>
      <c r="AJ6" s="500">
        <v>647.5</v>
      </c>
      <c r="AK6" s="358" t="s">
        <v>78</v>
      </c>
      <c r="AL6" s="494">
        <v>2301.1999999999998</v>
      </c>
      <c r="AM6" s="494">
        <v>109</v>
      </c>
      <c r="AN6" s="502" t="s">
        <v>1084</v>
      </c>
      <c r="AO6" s="502" t="s">
        <v>130</v>
      </c>
      <c r="AP6" s="494">
        <v>1934</v>
      </c>
      <c r="AQ6" s="494">
        <v>1936</v>
      </c>
      <c r="AR6" s="503"/>
      <c r="AS6" s="511"/>
      <c r="AT6" s="505" t="s">
        <v>1085</v>
      </c>
      <c r="AU6" s="498"/>
      <c r="AV6" s="498"/>
      <c r="AW6" s="506" t="s">
        <v>1086</v>
      </c>
      <c r="AX6" s="498"/>
      <c r="AY6" s="498"/>
      <c r="AZ6" s="498"/>
      <c r="BA6" s="498"/>
      <c r="BB6" s="498"/>
      <c r="BC6" s="498"/>
    </row>
    <row r="7" spans="2:55" s="485" customFormat="1" ht="11.1" customHeight="1">
      <c r="B7" s="494">
        <v>398</v>
      </c>
      <c r="C7" s="494">
        <v>1922</v>
      </c>
      <c r="D7" s="358" t="s">
        <v>942</v>
      </c>
      <c r="E7" s="459" t="s">
        <v>1140</v>
      </c>
      <c r="F7" s="495">
        <v>3.5</v>
      </c>
      <c r="G7" s="495">
        <v>5.05</v>
      </c>
      <c r="H7" s="497" t="s">
        <v>1030</v>
      </c>
      <c r="I7" s="497">
        <v>6</v>
      </c>
      <c r="J7" s="497"/>
      <c r="K7" s="498"/>
      <c r="L7" s="498"/>
      <c r="M7" s="572"/>
      <c r="N7" s="563" t="s">
        <v>1229</v>
      </c>
      <c r="O7" s="498"/>
      <c r="P7" s="498"/>
      <c r="Q7" s="358"/>
      <c r="R7" s="572"/>
      <c r="S7" s="563"/>
      <c r="T7" s="358"/>
      <c r="U7" s="498"/>
      <c r="V7" s="498"/>
      <c r="W7" s="572"/>
      <c r="X7" s="498"/>
      <c r="Y7" s="574"/>
      <c r="Z7" s="568" t="s">
        <v>1141</v>
      </c>
      <c r="AA7" s="499" t="s">
        <v>1142</v>
      </c>
      <c r="AB7" s="499" t="s">
        <v>1143</v>
      </c>
      <c r="AC7" s="508" t="s">
        <v>46</v>
      </c>
      <c r="AD7" s="499" t="s">
        <v>1139</v>
      </c>
      <c r="AE7" s="494">
        <v>24</v>
      </c>
      <c r="AF7" s="494">
        <v>112</v>
      </c>
      <c r="AG7" s="500"/>
      <c r="AH7" s="500">
        <v>172</v>
      </c>
      <c r="AI7" s="514">
        <v>17.2</v>
      </c>
      <c r="AJ7" s="500"/>
      <c r="AK7" s="358" t="s">
        <v>68</v>
      </c>
      <c r="AL7" s="515"/>
      <c r="AM7" s="494"/>
      <c r="AN7" s="502"/>
      <c r="AO7" s="502"/>
      <c r="AP7" s="494"/>
      <c r="AQ7" s="494"/>
      <c r="AR7" s="503" t="s">
        <v>1144</v>
      </c>
      <c r="AS7" s="498"/>
      <c r="AT7" s="506"/>
      <c r="AU7" s="498"/>
      <c r="AV7" s="498"/>
      <c r="AW7" s="506"/>
      <c r="AX7" s="498"/>
      <c r="AY7" s="498"/>
      <c r="AZ7" s="498"/>
      <c r="BA7" s="498"/>
      <c r="BB7" s="498"/>
      <c r="BC7" s="498"/>
    </row>
    <row r="8" spans="2:55" s="485" customFormat="1" ht="11.1" customHeight="1">
      <c r="B8" s="494">
        <v>2297</v>
      </c>
      <c r="C8" s="494">
        <v>23</v>
      </c>
      <c r="D8" s="509" t="s">
        <v>845</v>
      </c>
      <c r="E8" s="510" t="s">
        <v>846</v>
      </c>
      <c r="F8" s="495">
        <v>14.4</v>
      </c>
      <c r="G8" s="496">
        <v>2.92</v>
      </c>
      <c r="H8" s="497"/>
      <c r="I8" s="497"/>
      <c r="J8" s="497"/>
      <c r="K8" s="498" t="s">
        <v>819</v>
      </c>
      <c r="L8" s="498" t="s">
        <v>820</v>
      </c>
      <c r="M8" s="572" t="s">
        <v>822</v>
      </c>
      <c r="N8" s="563" t="s">
        <v>766</v>
      </c>
      <c r="O8" s="498"/>
      <c r="P8" s="498"/>
      <c r="Q8" s="358" t="s">
        <v>27</v>
      </c>
      <c r="R8" s="572"/>
      <c r="S8" s="563" t="s">
        <v>823</v>
      </c>
      <c r="T8" s="358" t="s">
        <v>27</v>
      </c>
      <c r="U8" s="498"/>
      <c r="V8" s="498"/>
      <c r="W8" s="574"/>
      <c r="X8" s="555">
        <v>37707</v>
      </c>
      <c r="Y8" s="572" t="s">
        <v>1228</v>
      </c>
      <c r="Z8" s="568" t="s">
        <v>847</v>
      </c>
      <c r="AA8" s="499" t="s">
        <v>848</v>
      </c>
      <c r="AB8" s="499" t="s">
        <v>849</v>
      </c>
      <c r="AC8" s="508" t="s">
        <v>148</v>
      </c>
      <c r="AD8" s="499" t="s">
        <v>66</v>
      </c>
      <c r="AE8" s="508">
        <v>155.5</v>
      </c>
      <c r="AF8" s="494">
        <v>293.5</v>
      </c>
      <c r="AG8" s="500">
        <v>1120</v>
      </c>
      <c r="AH8" s="500">
        <v>343000</v>
      </c>
      <c r="AI8" s="500">
        <v>34300</v>
      </c>
      <c r="AJ8" s="500">
        <v>22159.599999999999</v>
      </c>
      <c r="AK8" s="358" t="s">
        <v>78</v>
      </c>
      <c r="AL8" s="494">
        <v>3827</v>
      </c>
      <c r="AM8" s="494">
        <v>715</v>
      </c>
      <c r="AN8" s="502" t="s">
        <v>850</v>
      </c>
      <c r="AO8" s="502"/>
      <c r="AP8" s="494">
        <v>2004</v>
      </c>
      <c r="AQ8" s="494"/>
      <c r="AR8" s="503" t="s">
        <v>851</v>
      </c>
      <c r="AS8" s="511"/>
      <c r="AT8" s="505" t="s">
        <v>852</v>
      </c>
      <c r="AU8" s="498"/>
      <c r="AV8" s="498"/>
      <c r="AW8" s="506" t="s">
        <v>853</v>
      </c>
      <c r="AX8" s="498"/>
      <c r="AY8" s="498"/>
      <c r="AZ8" s="498"/>
      <c r="BA8" s="498"/>
      <c r="BB8" s="498"/>
      <c r="BC8" s="498"/>
    </row>
    <row r="9" spans="2:55" s="485" customFormat="1" ht="11.1" customHeight="1">
      <c r="B9" s="494">
        <v>2167</v>
      </c>
      <c r="C9" s="494">
        <v>154</v>
      </c>
      <c r="D9" s="509" t="s">
        <v>966</v>
      </c>
      <c r="E9" s="510" t="s">
        <v>967</v>
      </c>
      <c r="F9" s="495">
        <v>9.1999999999999993</v>
      </c>
      <c r="G9" s="495">
        <v>1.54</v>
      </c>
      <c r="H9" s="497" t="s">
        <v>863</v>
      </c>
      <c r="I9" s="497">
        <v>3</v>
      </c>
      <c r="J9" s="497"/>
      <c r="K9" s="498" t="s">
        <v>27</v>
      </c>
      <c r="L9" s="498" t="s">
        <v>804</v>
      </c>
      <c r="M9" s="572" t="s">
        <v>806</v>
      </c>
      <c r="N9" s="563" t="s">
        <v>766</v>
      </c>
      <c r="O9" s="498"/>
      <c r="P9" s="498"/>
      <c r="Q9" s="358" t="s">
        <v>27</v>
      </c>
      <c r="R9" s="572"/>
      <c r="S9" s="563" t="s">
        <v>799</v>
      </c>
      <c r="T9" s="358" t="s">
        <v>27</v>
      </c>
      <c r="U9" s="498"/>
      <c r="V9" s="498"/>
      <c r="W9" s="574"/>
      <c r="X9" s="555">
        <v>37707</v>
      </c>
      <c r="Y9" s="572" t="s">
        <v>1228</v>
      </c>
      <c r="Z9" s="568" t="s">
        <v>968</v>
      </c>
      <c r="AA9" s="499" t="s">
        <v>969</v>
      </c>
      <c r="AB9" s="499" t="s">
        <v>970</v>
      </c>
      <c r="AC9" s="508" t="s">
        <v>148</v>
      </c>
      <c r="AD9" s="499" t="s">
        <v>971</v>
      </c>
      <c r="AE9" s="508">
        <v>50</v>
      </c>
      <c r="AF9" s="494">
        <v>480</v>
      </c>
      <c r="AG9" s="500">
        <v>382</v>
      </c>
      <c r="AH9" s="500">
        <v>47100</v>
      </c>
      <c r="AI9" s="500">
        <v>4710</v>
      </c>
      <c r="AJ9" s="500">
        <v>3550</v>
      </c>
      <c r="AK9" s="358" t="s">
        <v>78</v>
      </c>
      <c r="AL9" s="494">
        <v>1196</v>
      </c>
      <c r="AM9" s="494">
        <v>390</v>
      </c>
      <c r="AN9" s="502" t="s">
        <v>149</v>
      </c>
      <c r="AO9" s="502" t="s">
        <v>65</v>
      </c>
      <c r="AP9" s="494">
        <v>1960</v>
      </c>
      <c r="AQ9" s="494">
        <v>1968</v>
      </c>
      <c r="AR9" s="503" t="s">
        <v>972</v>
      </c>
      <c r="AS9" s="511"/>
      <c r="AT9" s="505" t="s">
        <v>973</v>
      </c>
      <c r="AU9" s="498"/>
      <c r="AV9" s="498"/>
      <c r="AW9" s="506" t="s">
        <v>974</v>
      </c>
      <c r="AX9" s="498"/>
      <c r="AY9" s="498"/>
      <c r="AZ9" s="498"/>
      <c r="BA9" s="498"/>
      <c r="BB9" s="498"/>
      <c r="BC9" s="498"/>
    </row>
    <row r="10" spans="2:55" s="485" customFormat="1" ht="11.1" customHeight="1">
      <c r="B10" s="494">
        <v>1984</v>
      </c>
      <c r="C10" s="494">
        <v>336</v>
      </c>
      <c r="D10" s="509" t="s">
        <v>1062</v>
      </c>
      <c r="E10" s="510" t="s">
        <v>1068</v>
      </c>
      <c r="F10" s="495">
        <v>0.1</v>
      </c>
      <c r="G10" s="495">
        <v>102.65</v>
      </c>
      <c r="H10" s="497"/>
      <c r="I10" s="497"/>
      <c r="J10" s="497"/>
      <c r="K10" s="498"/>
      <c r="L10" s="498"/>
      <c r="M10" s="572"/>
      <c r="N10" s="563" t="s">
        <v>1229</v>
      </c>
      <c r="O10" s="498"/>
      <c r="P10" s="498"/>
      <c r="Q10" s="358"/>
      <c r="R10" s="572"/>
      <c r="S10" s="563"/>
      <c r="T10" s="358"/>
      <c r="U10" s="498"/>
      <c r="V10" s="498"/>
      <c r="W10" s="572"/>
      <c r="X10" s="498"/>
      <c r="Y10" s="574"/>
      <c r="Z10" s="568" t="s">
        <v>1069</v>
      </c>
      <c r="AA10" s="499" t="s">
        <v>1070</v>
      </c>
      <c r="AB10" s="499" t="s">
        <v>1058</v>
      </c>
      <c r="AC10" s="508" t="s">
        <v>155</v>
      </c>
      <c r="AD10" s="499" t="s">
        <v>66</v>
      </c>
      <c r="AE10" s="508">
        <v>32.6</v>
      </c>
      <c r="AF10" s="494">
        <v>304.2</v>
      </c>
      <c r="AG10" s="500">
        <v>132</v>
      </c>
      <c r="AH10" s="500">
        <v>16525</v>
      </c>
      <c r="AI10" s="500">
        <v>1652.5</v>
      </c>
      <c r="AJ10" s="500">
        <v>227</v>
      </c>
      <c r="AK10" s="358" t="s">
        <v>78</v>
      </c>
      <c r="AL10" s="494">
        <v>6264</v>
      </c>
      <c r="AM10" s="494">
        <v>163</v>
      </c>
      <c r="AN10" s="502" t="s">
        <v>714</v>
      </c>
      <c r="AO10" s="502" t="s">
        <v>1059</v>
      </c>
      <c r="AP10" s="494">
        <v>1927</v>
      </c>
      <c r="AQ10" s="494">
        <v>1928</v>
      </c>
      <c r="AR10" s="503"/>
      <c r="AS10" s="511"/>
      <c r="AT10" s="505" t="s">
        <v>1071</v>
      </c>
      <c r="AU10" s="498"/>
      <c r="AV10" s="498"/>
      <c r="AW10" s="506" t="s">
        <v>1072</v>
      </c>
      <c r="AX10" s="498"/>
      <c r="AY10" s="498"/>
      <c r="AZ10" s="498"/>
      <c r="BA10" s="498"/>
      <c r="BB10" s="498"/>
      <c r="BC10" s="498"/>
    </row>
    <row r="11" spans="2:55" s="485" customFormat="1" ht="11.1" customHeight="1">
      <c r="B11" s="494">
        <v>2128</v>
      </c>
      <c r="C11" s="494">
        <v>192</v>
      </c>
      <c r="D11" s="358" t="s">
        <v>845</v>
      </c>
      <c r="E11" s="459" t="s">
        <v>993</v>
      </c>
      <c r="F11" s="495">
        <v>0.5</v>
      </c>
      <c r="G11" s="495">
        <v>26.29</v>
      </c>
      <c r="H11" s="497"/>
      <c r="I11" s="497"/>
      <c r="J11" s="497"/>
      <c r="K11" s="498"/>
      <c r="L11" s="498"/>
      <c r="M11" s="572"/>
      <c r="N11" s="563" t="s">
        <v>1229</v>
      </c>
      <c r="O11" s="498"/>
      <c r="P11" s="498"/>
      <c r="Q11" s="358"/>
      <c r="R11" s="572"/>
      <c r="S11" s="563"/>
      <c r="T11" s="358"/>
      <c r="U11" s="498"/>
      <c r="V11" s="498"/>
      <c r="W11" s="572"/>
      <c r="X11" s="498"/>
      <c r="Y11" s="574"/>
      <c r="Z11" s="568" t="s">
        <v>994</v>
      </c>
      <c r="AA11" s="499" t="s">
        <v>995</v>
      </c>
      <c r="AB11" s="499" t="s">
        <v>849</v>
      </c>
      <c r="AC11" s="508" t="s">
        <v>996</v>
      </c>
      <c r="AD11" s="499" t="s">
        <v>66</v>
      </c>
      <c r="AE11" s="508">
        <v>89</v>
      </c>
      <c r="AF11" s="494">
        <v>273.39999999999998</v>
      </c>
      <c r="AG11" s="500">
        <v>515</v>
      </c>
      <c r="AH11" s="500">
        <v>34703</v>
      </c>
      <c r="AI11" s="500">
        <v>3470.3</v>
      </c>
      <c r="AJ11" s="500" t="e">
        <v>#VALUE!</v>
      </c>
      <c r="AK11" s="358" t="s">
        <v>78</v>
      </c>
      <c r="AL11" s="494">
        <v>4490</v>
      </c>
      <c r="AM11" s="494">
        <v>190</v>
      </c>
      <c r="AN11" s="502" t="s">
        <v>997</v>
      </c>
      <c r="AO11" s="502" t="s">
        <v>179</v>
      </c>
      <c r="AP11" s="494">
        <v>1954</v>
      </c>
      <c r="AQ11" s="494">
        <v>1958</v>
      </c>
      <c r="AR11" s="503" t="s">
        <v>998</v>
      </c>
      <c r="AS11" s="504"/>
      <c r="AT11" s="505" t="s">
        <v>999</v>
      </c>
      <c r="AU11" s="498"/>
      <c r="AV11" s="498"/>
      <c r="AW11" s="506" t="s">
        <v>1000</v>
      </c>
      <c r="AX11" s="498"/>
      <c r="AY11" s="498"/>
      <c r="AZ11" s="498"/>
      <c r="BA11" s="498"/>
      <c r="BB11" s="498"/>
      <c r="BC11" s="498"/>
    </row>
    <row r="12" spans="2:55" s="485" customFormat="1" ht="11.1" customHeight="1">
      <c r="B12" s="494">
        <v>2281</v>
      </c>
      <c r="C12" s="494">
        <v>39</v>
      </c>
      <c r="D12" s="358" t="s">
        <v>64</v>
      </c>
      <c r="E12" s="459" t="s">
        <v>873</v>
      </c>
      <c r="F12" s="495">
        <v>240.6</v>
      </c>
      <c r="G12" s="496">
        <v>0.09</v>
      </c>
      <c r="H12" s="497"/>
      <c r="I12" s="497"/>
      <c r="J12" s="497"/>
      <c r="K12" s="498" t="s">
        <v>736</v>
      </c>
      <c r="L12" s="498" t="s">
        <v>737</v>
      </c>
      <c r="M12" s="572" t="s">
        <v>739</v>
      </c>
      <c r="N12" s="577" t="s">
        <v>740</v>
      </c>
      <c r="O12" s="498"/>
      <c r="P12" s="498"/>
      <c r="Q12" s="358" t="s">
        <v>741</v>
      </c>
      <c r="R12" s="572"/>
      <c r="S12" s="563" t="s">
        <v>742</v>
      </c>
      <c r="T12" s="358" t="s">
        <v>27</v>
      </c>
      <c r="U12" s="498"/>
      <c r="V12" s="498"/>
      <c r="W12" s="574"/>
      <c r="X12" s="555">
        <v>35947</v>
      </c>
      <c r="Y12" s="572" t="s">
        <v>1226</v>
      </c>
      <c r="Z12" s="568" t="s">
        <v>874</v>
      </c>
      <c r="AA12" s="499" t="s">
        <v>67</v>
      </c>
      <c r="AB12" s="499" t="s">
        <v>875</v>
      </c>
      <c r="AC12" s="508" t="s">
        <v>70</v>
      </c>
      <c r="AD12" s="499" t="s">
        <v>66</v>
      </c>
      <c r="AE12" s="498">
        <v>149</v>
      </c>
      <c r="AF12" s="494">
        <v>353</v>
      </c>
      <c r="AG12" s="500">
        <v>1676</v>
      </c>
      <c r="AH12" s="500">
        <v>189100</v>
      </c>
      <c r="AI12" s="500">
        <v>18910</v>
      </c>
      <c r="AJ12" s="500">
        <v>18540</v>
      </c>
      <c r="AK12" s="501" t="s">
        <v>78</v>
      </c>
      <c r="AL12" s="494">
        <v>262.89999999999998</v>
      </c>
      <c r="AM12" s="494">
        <v>425</v>
      </c>
      <c r="AN12" s="502" t="s">
        <v>71</v>
      </c>
      <c r="AO12" s="502" t="s">
        <v>65</v>
      </c>
      <c r="AP12" s="494">
        <v>1936</v>
      </c>
      <c r="AQ12" s="494">
        <v>1957</v>
      </c>
      <c r="AR12" s="503" t="s">
        <v>876</v>
      </c>
      <c r="AS12" s="504"/>
      <c r="AT12" s="505" t="s">
        <v>877</v>
      </c>
      <c r="AU12" s="498"/>
      <c r="AV12" s="498"/>
      <c r="AW12" s="506" t="s">
        <v>878</v>
      </c>
      <c r="AX12" s="498"/>
      <c r="AY12" s="498"/>
      <c r="AZ12" s="498"/>
      <c r="BA12" s="498"/>
      <c r="BB12" s="498"/>
      <c r="BC12" s="498"/>
    </row>
    <row r="13" spans="2:55" s="485" customFormat="1" ht="10.5" customHeight="1">
      <c r="B13" s="494">
        <v>1897</v>
      </c>
      <c r="C13" s="494">
        <v>422</v>
      </c>
      <c r="D13" s="358" t="s">
        <v>887</v>
      </c>
      <c r="E13" s="459" t="s">
        <v>1105</v>
      </c>
      <c r="F13" s="495">
        <v>31.1</v>
      </c>
      <c r="G13" s="496">
        <v>0.32</v>
      </c>
      <c r="H13" s="497"/>
      <c r="I13" s="497"/>
      <c r="J13" s="497"/>
      <c r="K13" s="498" t="s">
        <v>769</v>
      </c>
      <c r="L13" s="498" t="s">
        <v>770</v>
      </c>
      <c r="M13" s="572" t="s">
        <v>775</v>
      </c>
      <c r="N13" s="563" t="s">
        <v>766</v>
      </c>
      <c r="O13" s="498"/>
      <c r="P13" s="498"/>
      <c r="Q13" s="358" t="s">
        <v>27</v>
      </c>
      <c r="R13" s="572"/>
      <c r="S13" s="563" t="s">
        <v>776</v>
      </c>
      <c r="T13" s="358" t="s">
        <v>744</v>
      </c>
      <c r="U13" s="498"/>
      <c r="V13" s="498"/>
      <c r="W13" s="574"/>
      <c r="X13" s="555">
        <v>36980</v>
      </c>
      <c r="Y13" s="572" t="s">
        <v>1227</v>
      </c>
      <c r="Z13" s="568" t="s">
        <v>1106</v>
      </c>
      <c r="AA13" s="499" t="s">
        <v>1107</v>
      </c>
      <c r="AB13" s="499" t="s">
        <v>891</v>
      </c>
      <c r="AC13" s="508" t="s">
        <v>1108</v>
      </c>
      <c r="AD13" s="499" t="s">
        <v>66</v>
      </c>
      <c r="AE13" s="508">
        <v>49</v>
      </c>
      <c r="AF13" s="494">
        <v>158</v>
      </c>
      <c r="AG13" s="500">
        <v>96</v>
      </c>
      <c r="AH13" s="500">
        <v>11400</v>
      </c>
      <c r="AI13" s="500">
        <v>1140</v>
      </c>
      <c r="AJ13" s="500">
        <v>990</v>
      </c>
      <c r="AK13" s="358" t="s">
        <v>78</v>
      </c>
      <c r="AL13" s="494">
        <v>135</v>
      </c>
      <c r="AM13" s="494">
        <v>90</v>
      </c>
      <c r="AN13" s="502" t="s">
        <v>1109</v>
      </c>
      <c r="AO13" s="502" t="s">
        <v>1110</v>
      </c>
      <c r="AP13" s="494">
        <v>1956</v>
      </c>
      <c r="AQ13" s="494">
        <v>1964</v>
      </c>
      <c r="AR13" s="503" t="s">
        <v>1111</v>
      </c>
      <c r="AS13" s="504"/>
      <c r="AT13" s="505" t="s">
        <v>1112</v>
      </c>
      <c r="AU13" s="498"/>
      <c r="AV13" s="498"/>
      <c r="AW13" s="506" t="s">
        <v>1113</v>
      </c>
      <c r="AX13" s="498"/>
      <c r="AY13" s="498"/>
      <c r="AZ13" s="498"/>
      <c r="BA13" s="498"/>
      <c r="BB13" s="498"/>
      <c r="BC13" s="498"/>
    </row>
    <row r="14" spans="2:55" s="485" customFormat="1" ht="11.1" customHeight="1">
      <c r="B14" s="494">
        <v>2191</v>
      </c>
      <c r="C14" s="494">
        <v>128</v>
      </c>
      <c r="D14" s="358" t="s">
        <v>942</v>
      </c>
      <c r="E14" s="459" t="s">
        <v>943</v>
      </c>
      <c r="F14" s="495">
        <v>16.7</v>
      </c>
      <c r="G14" s="496">
        <v>1.01</v>
      </c>
      <c r="H14" s="497" t="s">
        <v>863</v>
      </c>
      <c r="I14" s="497">
        <v>12</v>
      </c>
      <c r="J14" s="497" t="s">
        <v>951</v>
      </c>
      <c r="K14" s="498" t="s">
        <v>53</v>
      </c>
      <c r="L14" s="498" t="s">
        <v>785</v>
      </c>
      <c r="M14" s="572" t="s">
        <v>787</v>
      </c>
      <c r="N14" s="563" t="s">
        <v>766</v>
      </c>
      <c r="O14" s="498"/>
      <c r="P14" s="498"/>
      <c r="Q14" s="358" t="s">
        <v>27</v>
      </c>
      <c r="R14" s="572"/>
      <c r="S14" s="563" t="s">
        <v>788</v>
      </c>
      <c r="T14" s="358" t="s">
        <v>748</v>
      </c>
      <c r="U14" s="498" t="s">
        <v>789</v>
      </c>
      <c r="V14" s="498" t="s">
        <v>790</v>
      </c>
      <c r="W14" s="574"/>
      <c r="X14" s="555">
        <v>37707</v>
      </c>
      <c r="Y14" s="572" t="s">
        <v>1228</v>
      </c>
      <c r="Z14" s="568" t="s">
        <v>944</v>
      </c>
      <c r="AA14" s="499" t="s">
        <v>945</v>
      </c>
      <c r="AB14" s="499" t="s">
        <v>946</v>
      </c>
      <c r="AC14" s="508" t="s">
        <v>570</v>
      </c>
      <c r="AD14" s="499" t="s">
        <v>66</v>
      </c>
      <c r="AE14" s="508">
        <v>83</v>
      </c>
      <c r="AF14" s="494">
        <v>192</v>
      </c>
      <c r="AG14" s="500">
        <v>294</v>
      </c>
      <c r="AH14" s="500">
        <v>54600</v>
      </c>
      <c r="AI14" s="500">
        <v>5460</v>
      </c>
      <c r="AJ14" s="500">
        <v>4710</v>
      </c>
      <c r="AK14" s="358" t="s">
        <v>78</v>
      </c>
      <c r="AL14" s="494">
        <v>491</v>
      </c>
      <c r="AM14" s="494">
        <v>190</v>
      </c>
      <c r="AN14" s="502" t="s">
        <v>947</v>
      </c>
      <c r="AO14" s="502"/>
      <c r="AP14" s="494">
        <v>1977</v>
      </c>
      <c r="AQ14" s="494">
        <v>1984</v>
      </c>
      <c r="AR14" s="503" t="s">
        <v>948</v>
      </c>
      <c r="AS14" s="504"/>
      <c r="AT14" s="505" t="s">
        <v>949</v>
      </c>
      <c r="AU14" s="498"/>
      <c r="AV14" s="498"/>
      <c r="AW14" s="506" t="s">
        <v>950</v>
      </c>
      <c r="AX14" s="498"/>
      <c r="AY14" s="498"/>
      <c r="AZ14" s="498"/>
      <c r="BA14" s="498"/>
      <c r="BB14" s="498"/>
      <c r="BC14" s="498"/>
    </row>
    <row r="15" spans="2:55" s="485" customFormat="1" ht="11.1" customHeight="1">
      <c r="B15" s="494">
        <v>1915</v>
      </c>
      <c r="C15" s="494">
        <v>405</v>
      </c>
      <c r="D15" s="509" t="s">
        <v>1054</v>
      </c>
      <c r="E15" s="510" t="s">
        <v>1100</v>
      </c>
      <c r="F15" s="495">
        <v>0.1</v>
      </c>
      <c r="G15" s="495">
        <v>100.35</v>
      </c>
      <c r="H15" s="497"/>
      <c r="I15" s="497"/>
      <c r="J15" s="497"/>
      <c r="K15" s="498"/>
      <c r="L15" s="498"/>
      <c r="M15" s="572"/>
      <c r="N15" s="563" t="s">
        <v>1229</v>
      </c>
      <c r="O15" s="498"/>
      <c r="P15" s="498"/>
      <c r="Q15" s="358"/>
      <c r="R15" s="572"/>
      <c r="S15" s="563"/>
      <c r="T15" s="358"/>
      <c r="U15" s="498"/>
      <c r="V15" s="498"/>
      <c r="W15" s="572"/>
      <c r="X15" s="498"/>
      <c r="Y15" s="574"/>
      <c r="Z15" s="568" t="s">
        <v>1101</v>
      </c>
      <c r="AA15" s="499" t="s">
        <v>1102</v>
      </c>
      <c r="AB15" s="499" t="s">
        <v>1058</v>
      </c>
      <c r="AC15" s="508" t="s">
        <v>155</v>
      </c>
      <c r="AD15" s="499" t="s">
        <v>66</v>
      </c>
      <c r="AE15" s="508">
        <v>30</v>
      </c>
      <c r="AF15" s="494">
        <v>190</v>
      </c>
      <c r="AG15" s="500">
        <v>65</v>
      </c>
      <c r="AH15" s="500">
        <v>12370</v>
      </c>
      <c r="AI15" s="500">
        <v>1237</v>
      </c>
      <c r="AJ15" s="500">
        <v>280.2</v>
      </c>
      <c r="AK15" s="358" t="s">
        <v>78</v>
      </c>
      <c r="AL15" s="494">
        <v>5867</v>
      </c>
      <c r="AM15" s="494">
        <v>145</v>
      </c>
      <c r="AN15" s="502" t="s">
        <v>714</v>
      </c>
      <c r="AO15" s="502" t="s">
        <v>210</v>
      </c>
      <c r="AP15" s="494">
        <v>1956</v>
      </c>
      <c r="AQ15" s="494">
        <v>1958</v>
      </c>
      <c r="AR15" s="503"/>
      <c r="AS15" s="511"/>
      <c r="AT15" s="505" t="s">
        <v>1103</v>
      </c>
      <c r="AU15" s="498"/>
      <c r="AV15" s="498"/>
      <c r="AW15" s="506" t="s">
        <v>1104</v>
      </c>
      <c r="AX15" s="498"/>
      <c r="AY15" s="498"/>
      <c r="AZ15" s="498"/>
      <c r="BA15" s="498"/>
      <c r="BB15" s="498"/>
      <c r="BC15" s="498"/>
    </row>
    <row r="16" spans="2:55" s="485" customFormat="1" ht="11.1" customHeight="1">
      <c r="B16" s="532">
        <v>2213</v>
      </c>
      <c r="C16" s="532">
        <v>107</v>
      </c>
      <c r="D16" s="533" t="s">
        <v>915</v>
      </c>
      <c r="E16" s="518" t="s">
        <v>926</v>
      </c>
      <c r="F16" s="532">
        <v>13.8</v>
      </c>
      <c r="G16" s="534">
        <v>1.19</v>
      </c>
      <c r="H16" s="535"/>
      <c r="I16" s="535"/>
      <c r="J16" s="535" t="s">
        <v>925</v>
      </c>
      <c r="K16" s="535"/>
      <c r="L16" s="537" t="s">
        <v>1209</v>
      </c>
      <c r="M16" s="573" t="s">
        <v>1213</v>
      </c>
      <c r="N16" s="564" t="s">
        <v>766</v>
      </c>
      <c r="O16" s="537"/>
      <c r="P16" s="537"/>
      <c r="Q16" s="560" t="s">
        <v>27</v>
      </c>
      <c r="R16" s="573" t="s">
        <v>1211</v>
      </c>
      <c r="S16" s="564" t="s">
        <v>760</v>
      </c>
      <c r="T16" s="560" t="s">
        <v>1214</v>
      </c>
      <c r="U16" s="535"/>
      <c r="V16" s="535"/>
      <c r="W16" s="573"/>
      <c r="X16" s="539">
        <v>40343</v>
      </c>
      <c r="Y16" s="573"/>
      <c r="Z16" s="569" t="s">
        <v>927</v>
      </c>
      <c r="AA16" s="535" t="s">
        <v>928</v>
      </c>
      <c r="AB16" s="535" t="s">
        <v>919</v>
      </c>
      <c r="AC16" s="535" t="s">
        <v>929</v>
      </c>
      <c r="AD16" s="535" t="s">
        <v>66</v>
      </c>
      <c r="AE16" s="535">
        <v>75</v>
      </c>
      <c r="AF16" s="535">
        <v>260</v>
      </c>
      <c r="AG16" s="535">
        <v>362</v>
      </c>
      <c r="AH16" s="532">
        <v>62300</v>
      </c>
      <c r="AI16" s="532">
        <v>6230</v>
      </c>
      <c r="AJ16" s="532">
        <v>5470</v>
      </c>
      <c r="AK16" s="559" t="s">
        <v>78</v>
      </c>
      <c r="AL16" s="532">
        <v>1222.0999999999999</v>
      </c>
      <c r="AM16" s="535">
        <v>247</v>
      </c>
      <c r="AN16" s="535" t="s">
        <v>921</v>
      </c>
      <c r="AO16" s="535" t="s">
        <v>179</v>
      </c>
      <c r="AP16" s="532">
        <v>1960</v>
      </c>
      <c r="AQ16" s="532">
        <v>1964</v>
      </c>
      <c r="AR16" s="535" t="s">
        <v>930</v>
      </c>
      <c r="AS16" s="535"/>
      <c r="AT16" s="556" t="s">
        <v>931</v>
      </c>
      <c r="AU16" s="556"/>
      <c r="AV16" s="556"/>
      <c r="AW16" s="556" t="s">
        <v>932</v>
      </c>
      <c r="AX16" s="556"/>
      <c r="AY16" s="556"/>
      <c r="AZ16" s="556"/>
      <c r="BA16" s="556"/>
      <c r="BB16" s="556"/>
      <c r="BC16" s="556"/>
    </row>
    <row r="17" spans="1:55" s="485" customFormat="1" ht="11.1" customHeight="1">
      <c r="B17" s="494">
        <v>2213</v>
      </c>
      <c r="C17" s="494">
        <v>107</v>
      </c>
      <c r="D17" s="358" t="s">
        <v>915</v>
      </c>
      <c r="E17" s="459" t="s">
        <v>926</v>
      </c>
      <c r="F17" s="495">
        <v>13.8</v>
      </c>
      <c r="G17" s="496">
        <v>1.19</v>
      </c>
      <c r="H17" s="497"/>
      <c r="I17" s="497"/>
      <c r="J17" s="497" t="s">
        <v>925</v>
      </c>
      <c r="K17" s="498"/>
      <c r="L17" s="498"/>
      <c r="M17" s="572"/>
      <c r="N17" s="563" t="s">
        <v>1229</v>
      </c>
      <c r="O17" s="498"/>
      <c r="P17" s="498"/>
      <c r="Q17" s="358"/>
      <c r="R17" s="572"/>
      <c r="S17" s="563"/>
      <c r="T17" s="358"/>
      <c r="U17" s="498"/>
      <c r="V17" s="498"/>
      <c r="W17" s="572"/>
      <c r="X17" s="498"/>
      <c r="Y17" s="572"/>
      <c r="Z17" s="568" t="s">
        <v>927</v>
      </c>
      <c r="AA17" s="499" t="s">
        <v>928</v>
      </c>
      <c r="AB17" s="499" t="s">
        <v>919</v>
      </c>
      <c r="AC17" s="508" t="s">
        <v>929</v>
      </c>
      <c r="AD17" s="499" t="s">
        <v>66</v>
      </c>
      <c r="AE17" s="508">
        <v>75</v>
      </c>
      <c r="AF17" s="494">
        <v>260</v>
      </c>
      <c r="AG17" s="500">
        <v>362</v>
      </c>
      <c r="AH17" s="500">
        <v>62300</v>
      </c>
      <c r="AI17" s="500">
        <v>6230</v>
      </c>
      <c r="AJ17" s="500">
        <v>5470</v>
      </c>
      <c r="AK17" s="358" t="s">
        <v>78</v>
      </c>
      <c r="AL17" s="494">
        <v>1222.0999999999999</v>
      </c>
      <c r="AM17" s="494">
        <v>247</v>
      </c>
      <c r="AN17" s="502" t="s">
        <v>921</v>
      </c>
      <c r="AO17" s="502" t="s">
        <v>179</v>
      </c>
      <c r="AP17" s="494">
        <v>1960</v>
      </c>
      <c r="AQ17" s="494">
        <v>1964</v>
      </c>
      <c r="AR17" s="503" t="s">
        <v>930</v>
      </c>
      <c r="AS17" s="504"/>
      <c r="AT17" s="505" t="s">
        <v>931</v>
      </c>
      <c r="AU17" s="498"/>
      <c r="AV17" s="498"/>
      <c r="AW17" s="506" t="s">
        <v>932</v>
      </c>
      <c r="AX17" s="498"/>
      <c r="AY17" s="498"/>
      <c r="AZ17" s="498"/>
      <c r="BA17" s="498"/>
      <c r="BB17" s="498"/>
      <c r="BC17" s="498"/>
    </row>
    <row r="18" spans="1:55" s="485" customFormat="1" ht="11.1" customHeight="1">
      <c r="B18" s="494">
        <v>2052</v>
      </c>
      <c r="C18" s="494">
        <v>268</v>
      </c>
      <c r="D18" s="509" t="s">
        <v>1054</v>
      </c>
      <c r="E18" s="510" t="s">
        <v>1055</v>
      </c>
      <c r="F18" s="495">
        <v>0.3</v>
      </c>
      <c r="G18" s="495">
        <v>92.09</v>
      </c>
      <c r="H18" s="497"/>
      <c r="I18" s="497"/>
      <c r="J18" s="497"/>
      <c r="K18" s="498"/>
      <c r="L18" s="498"/>
      <c r="M18" s="576"/>
      <c r="N18" s="563" t="s">
        <v>1229</v>
      </c>
      <c r="O18" s="498"/>
      <c r="P18" s="498"/>
      <c r="Q18" s="358"/>
      <c r="R18" s="572"/>
      <c r="S18" s="563"/>
      <c r="T18" s="358"/>
      <c r="U18" s="498"/>
      <c r="V18" s="498"/>
      <c r="W18" s="572"/>
      <c r="X18" s="498"/>
      <c r="Y18" s="572"/>
      <c r="Z18" s="568" t="s">
        <v>1056</v>
      </c>
      <c r="AA18" s="499" t="s">
        <v>1057</v>
      </c>
      <c r="AB18" s="499" t="s">
        <v>1058</v>
      </c>
      <c r="AC18" s="508" t="s">
        <v>155</v>
      </c>
      <c r="AD18" s="499" t="s">
        <v>66</v>
      </c>
      <c r="AE18" s="508">
        <v>27.5</v>
      </c>
      <c r="AF18" s="494">
        <v>219</v>
      </c>
      <c r="AG18" s="500">
        <v>107</v>
      </c>
      <c r="AH18" s="500">
        <v>22720</v>
      </c>
      <c r="AI18" s="500">
        <v>2272</v>
      </c>
      <c r="AJ18" s="500">
        <v>635.20000000000005</v>
      </c>
      <c r="AK18" s="358" t="s">
        <v>78</v>
      </c>
      <c r="AL18" s="494">
        <v>5717</v>
      </c>
      <c r="AM18" s="494">
        <v>348</v>
      </c>
      <c r="AN18" s="502" t="s">
        <v>714</v>
      </c>
      <c r="AO18" s="502" t="s">
        <v>1059</v>
      </c>
      <c r="AP18" s="494">
        <v>1936</v>
      </c>
      <c r="AQ18" s="494">
        <v>1939</v>
      </c>
      <c r="AR18" s="503"/>
      <c r="AS18" s="511"/>
      <c r="AT18" s="505" t="s">
        <v>1060</v>
      </c>
      <c r="AU18" s="498"/>
      <c r="AV18" s="498"/>
      <c r="AW18" s="506" t="s">
        <v>1061</v>
      </c>
      <c r="AX18" s="498"/>
      <c r="AY18" s="498"/>
      <c r="AZ18" s="498"/>
      <c r="BA18" s="498"/>
      <c r="BB18" s="498"/>
      <c r="BC18" s="498"/>
    </row>
    <row r="19" spans="1:55" s="485" customFormat="1" ht="11.1" customHeight="1">
      <c r="B19" s="494">
        <v>2080</v>
      </c>
      <c r="C19" s="494">
        <v>240</v>
      </c>
      <c r="D19" s="358" t="s">
        <v>77</v>
      </c>
      <c r="E19" s="459" t="s">
        <v>447</v>
      </c>
      <c r="F19" s="495">
        <v>74.7</v>
      </c>
      <c r="G19" s="496">
        <v>7.0000000000000007E-2</v>
      </c>
      <c r="H19" s="497"/>
      <c r="I19" s="497"/>
      <c r="J19" s="497"/>
      <c r="K19" s="498" t="s">
        <v>744</v>
      </c>
      <c r="L19" s="536" t="s">
        <v>745</v>
      </c>
      <c r="M19" s="574" t="s">
        <v>747</v>
      </c>
      <c r="N19" s="579" t="s">
        <v>740</v>
      </c>
      <c r="O19" s="536"/>
      <c r="P19" s="536"/>
      <c r="Q19" s="561" t="s">
        <v>27</v>
      </c>
      <c r="R19" s="574"/>
      <c r="S19" s="565" t="s">
        <v>742</v>
      </c>
      <c r="T19" s="561" t="s">
        <v>748</v>
      </c>
      <c r="U19" s="536" t="s">
        <v>749</v>
      </c>
      <c r="V19" s="536" t="s">
        <v>750</v>
      </c>
      <c r="W19" s="574"/>
      <c r="X19" s="555">
        <v>36980</v>
      </c>
      <c r="Y19" s="574" t="s">
        <v>1227</v>
      </c>
      <c r="Z19" s="568" t="s">
        <v>1043</v>
      </c>
      <c r="AA19" s="499" t="s">
        <v>109</v>
      </c>
      <c r="AB19" s="499" t="s">
        <v>1044</v>
      </c>
      <c r="AC19" s="508" t="s">
        <v>110</v>
      </c>
      <c r="AD19" s="499" t="s">
        <v>108</v>
      </c>
      <c r="AE19" s="508">
        <v>75.5</v>
      </c>
      <c r="AF19" s="494">
        <v>333.8</v>
      </c>
      <c r="AG19" s="500">
        <v>1967</v>
      </c>
      <c r="AH19" s="500">
        <v>25800</v>
      </c>
      <c r="AI19" s="500">
        <v>2580</v>
      </c>
      <c r="AJ19" s="500">
        <v>2090</v>
      </c>
      <c r="AK19" s="358" t="s">
        <v>78</v>
      </c>
      <c r="AL19" s="494">
        <v>65.900000000000006</v>
      </c>
      <c r="AM19" s="494">
        <v>97</v>
      </c>
      <c r="AN19" s="502" t="s">
        <v>111</v>
      </c>
      <c r="AO19" s="502" t="s">
        <v>107</v>
      </c>
      <c r="AP19" s="494">
        <v>1968</v>
      </c>
      <c r="AQ19" s="494">
        <v>1973</v>
      </c>
      <c r="AR19" s="503" t="s">
        <v>1045</v>
      </c>
      <c r="AS19" s="504"/>
      <c r="AT19" s="505" t="s">
        <v>1046</v>
      </c>
      <c r="AU19" s="498"/>
      <c r="AV19" s="498"/>
      <c r="AW19" s="506" t="s">
        <v>1047</v>
      </c>
      <c r="AX19" s="498"/>
      <c r="AY19" s="498"/>
      <c r="AZ19" s="498"/>
      <c r="BA19" s="498"/>
      <c r="BB19" s="498"/>
      <c r="BC19" s="498"/>
    </row>
    <row r="20" spans="1:55" s="485" customFormat="1" ht="11.1" customHeight="1">
      <c r="B20" s="494">
        <v>2080</v>
      </c>
      <c r="C20" s="494">
        <v>240</v>
      </c>
      <c r="D20" s="358" t="s">
        <v>77</v>
      </c>
      <c r="E20" s="459" t="s">
        <v>447</v>
      </c>
      <c r="F20" s="495">
        <v>74.7</v>
      </c>
      <c r="G20" s="496">
        <v>7.0000000000000007E-2</v>
      </c>
      <c r="H20" s="497"/>
      <c r="I20" s="497"/>
      <c r="J20" s="497"/>
      <c r="K20" s="498" t="s">
        <v>744</v>
      </c>
      <c r="L20" s="498" t="s">
        <v>745</v>
      </c>
      <c r="M20" s="572" t="s">
        <v>747</v>
      </c>
      <c r="N20" s="577" t="s">
        <v>740</v>
      </c>
      <c r="O20" s="498"/>
      <c r="P20" s="498"/>
      <c r="Q20" s="358" t="s">
        <v>834</v>
      </c>
      <c r="R20" s="572"/>
      <c r="S20" s="563" t="s">
        <v>776</v>
      </c>
      <c r="T20" s="358" t="s">
        <v>777</v>
      </c>
      <c r="U20" s="498"/>
      <c r="V20" s="498"/>
      <c r="W20" s="574"/>
      <c r="X20" s="555">
        <v>37707</v>
      </c>
      <c r="Y20" s="574" t="s">
        <v>1228</v>
      </c>
      <c r="Z20" s="568" t="s">
        <v>1043</v>
      </c>
      <c r="AA20" s="499" t="s">
        <v>109</v>
      </c>
      <c r="AB20" s="499" t="s">
        <v>1044</v>
      </c>
      <c r="AC20" s="508" t="s">
        <v>110</v>
      </c>
      <c r="AD20" s="499" t="s">
        <v>108</v>
      </c>
      <c r="AE20" s="508">
        <v>75.5</v>
      </c>
      <c r="AF20" s="494">
        <v>333.8</v>
      </c>
      <c r="AG20" s="500">
        <v>1967</v>
      </c>
      <c r="AH20" s="500">
        <v>25800</v>
      </c>
      <c r="AI20" s="500">
        <v>2580</v>
      </c>
      <c r="AJ20" s="500">
        <v>2090</v>
      </c>
      <c r="AK20" s="358" t="s">
        <v>78</v>
      </c>
      <c r="AL20" s="494">
        <v>65.900000000000006</v>
      </c>
      <c r="AM20" s="494">
        <v>97</v>
      </c>
      <c r="AN20" s="502" t="s">
        <v>111</v>
      </c>
      <c r="AO20" s="502" t="s">
        <v>107</v>
      </c>
      <c r="AP20" s="494">
        <v>1968</v>
      </c>
      <c r="AQ20" s="494">
        <v>1973</v>
      </c>
      <c r="AR20" s="503" t="s">
        <v>1045</v>
      </c>
      <c r="AS20" s="504"/>
      <c r="AT20" s="505" t="s">
        <v>1046</v>
      </c>
      <c r="AU20" s="498"/>
      <c r="AV20" s="498"/>
      <c r="AW20" s="506" t="s">
        <v>1047</v>
      </c>
      <c r="AX20" s="498"/>
      <c r="AY20" s="498"/>
      <c r="AZ20" s="498"/>
      <c r="BA20" s="498"/>
      <c r="BB20" s="498"/>
      <c r="BC20" s="498"/>
    </row>
    <row r="21" spans="1:55" s="485" customFormat="1" ht="11.1" customHeight="1">
      <c r="B21" s="532">
        <v>2080</v>
      </c>
      <c r="C21" s="532">
        <v>240</v>
      </c>
      <c r="D21" s="533" t="s">
        <v>77</v>
      </c>
      <c r="E21" s="518" t="s">
        <v>447</v>
      </c>
      <c r="F21" s="532">
        <v>74.7</v>
      </c>
      <c r="G21" s="534">
        <v>7.0000000000000007E-2</v>
      </c>
      <c r="H21" s="535"/>
      <c r="I21" s="535"/>
      <c r="J21" s="535"/>
      <c r="K21" s="535" t="s">
        <v>744</v>
      </c>
      <c r="L21" s="537" t="s">
        <v>745</v>
      </c>
      <c r="M21" s="573" t="s">
        <v>1204</v>
      </c>
      <c r="N21" s="578" t="s">
        <v>740</v>
      </c>
      <c r="O21" s="537"/>
      <c r="P21" s="537"/>
      <c r="Q21" s="560" t="s">
        <v>27</v>
      </c>
      <c r="R21" s="573" t="s">
        <v>740</v>
      </c>
      <c r="S21" s="564" t="s">
        <v>1205</v>
      </c>
      <c r="T21" s="560" t="s">
        <v>27</v>
      </c>
      <c r="U21" s="535"/>
      <c r="V21" s="535"/>
      <c r="W21" s="573" t="s">
        <v>1222</v>
      </c>
      <c r="X21" s="539">
        <v>40343</v>
      </c>
      <c r="Y21" s="573"/>
      <c r="Z21" s="564" t="s">
        <v>1043</v>
      </c>
      <c r="AA21" s="535" t="s">
        <v>109</v>
      </c>
      <c r="AB21" s="535" t="s">
        <v>1044</v>
      </c>
      <c r="AC21" s="535" t="s">
        <v>110</v>
      </c>
      <c r="AD21" s="535" t="s">
        <v>108</v>
      </c>
      <c r="AE21" s="535">
        <v>75.5</v>
      </c>
      <c r="AF21" s="535">
        <v>333.8</v>
      </c>
      <c r="AG21" s="532">
        <v>1967</v>
      </c>
      <c r="AH21" s="532">
        <v>25800</v>
      </c>
      <c r="AI21" s="532">
        <v>2580</v>
      </c>
      <c r="AJ21" s="532">
        <v>2090</v>
      </c>
      <c r="AK21" s="533" t="s">
        <v>78</v>
      </c>
      <c r="AL21" s="535">
        <v>65.900000000000006</v>
      </c>
      <c r="AM21" s="535">
        <v>97</v>
      </c>
      <c r="AN21" s="535" t="s">
        <v>111</v>
      </c>
      <c r="AO21" s="535" t="s">
        <v>107</v>
      </c>
      <c r="AP21" s="532">
        <v>1968</v>
      </c>
      <c r="AQ21" s="532">
        <v>1973</v>
      </c>
      <c r="AR21" s="538" t="s">
        <v>1045</v>
      </c>
      <c r="AS21" s="535"/>
      <c r="AT21" s="556" t="s">
        <v>1046</v>
      </c>
      <c r="AU21" s="556"/>
      <c r="AV21" s="556"/>
      <c r="AW21" s="556" t="s">
        <v>1047</v>
      </c>
      <c r="AX21" s="556"/>
      <c r="AY21" s="556"/>
      <c r="AZ21" s="556"/>
      <c r="BA21" s="556"/>
      <c r="BB21" s="556"/>
      <c r="BC21" s="556"/>
    </row>
    <row r="22" spans="1:55" s="485" customFormat="1" ht="11.1" customHeight="1">
      <c r="A22" s="3"/>
      <c r="B22" s="516">
        <v>2095</v>
      </c>
      <c r="C22" s="516">
        <v>225</v>
      </c>
      <c r="D22" s="528" t="s">
        <v>864</v>
      </c>
      <c r="E22" s="529" t="s">
        <v>1196</v>
      </c>
      <c r="F22" s="526"/>
      <c r="G22" s="526"/>
      <c r="H22" s="526"/>
      <c r="I22" s="526"/>
      <c r="J22" s="526"/>
      <c r="K22" s="526"/>
      <c r="L22" s="526"/>
      <c r="M22" s="575"/>
      <c r="N22" s="566" t="s">
        <v>766</v>
      </c>
      <c r="O22" s="526"/>
      <c r="P22" s="526"/>
      <c r="Q22" s="517" t="s">
        <v>27</v>
      </c>
      <c r="R22" s="575" t="s">
        <v>1155</v>
      </c>
      <c r="S22" s="566" t="s">
        <v>1203</v>
      </c>
      <c r="T22" s="517" t="s">
        <v>27</v>
      </c>
      <c r="U22" s="526"/>
      <c r="V22" s="526"/>
      <c r="W22" s="575"/>
      <c r="X22" s="539">
        <v>39903</v>
      </c>
      <c r="Y22" s="575"/>
      <c r="Z22" s="570" t="s">
        <v>1197</v>
      </c>
      <c r="AA22" s="519" t="s">
        <v>1198</v>
      </c>
      <c r="AB22" s="519" t="s">
        <v>868</v>
      </c>
      <c r="AC22" s="580" t="s">
        <v>155</v>
      </c>
      <c r="AD22" s="519" t="s">
        <v>66</v>
      </c>
      <c r="AE22" s="530">
        <v>72</v>
      </c>
      <c r="AF22" s="516">
        <v>194.4</v>
      </c>
      <c r="AG22" s="521">
        <v>204</v>
      </c>
      <c r="AH22" s="521">
        <v>28500</v>
      </c>
      <c r="AI22" s="521">
        <v>2850</v>
      </c>
      <c r="AJ22" s="521">
        <v>2200</v>
      </c>
      <c r="AK22" s="517" t="s">
        <v>78</v>
      </c>
      <c r="AL22" s="516">
        <v>310.10000000000002</v>
      </c>
      <c r="AM22" s="516">
        <v>130</v>
      </c>
      <c r="AN22" s="522" t="s">
        <v>1199</v>
      </c>
      <c r="AO22" s="522" t="s">
        <v>138</v>
      </c>
      <c r="AP22" s="516">
        <v>1952</v>
      </c>
      <c r="AQ22" s="516">
        <v>1955</v>
      </c>
      <c r="AR22" s="523" t="s">
        <v>1200</v>
      </c>
      <c r="AS22" s="531"/>
      <c r="AT22" s="525" t="s">
        <v>1201</v>
      </c>
      <c r="AU22" s="526"/>
      <c r="AV22" s="526"/>
      <c r="AW22" s="527" t="s">
        <v>1202</v>
      </c>
      <c r="AX22" s="526"/>
      <c r="AY22" s="526"/>
      <c r="AZ22" s="526"/>
      <c r="BA22" s="526"/>
      <c r="BB22" s="526"/>
      <c r="BC22" s="526"/>
    </row>
    <row r="23" spans="1:55" s="485" customFormat="1" ht="11.1" customHeight="1">
      <c r="B23" s="494">
        <v>2237</v>
      </c>
      <c r="C23" s="494">
        <v>83</v>
      </c>
      <c r="D23" s="358" t="s">
        <v>77</v>
      </c>
      <c r="E23" s="459" t="s">
        <v>448</v>
      </c>
      <c r="F23" s="495">
        <v>261.8</v>
      </c>
      <c r="G23" s="496">
        <v>0.05</v>
      </c>
      <c r="H23" s="497"/>
      <c r="I23" s="497"/>
      <c r="J23" s="497"/>
      <c r="K23" s="498" t="s">
        <v>755</v>
      </c>
      <c r="L23" s="498" t="s">
        <v>756</v>
      </c>
      <c r="M23" s="572" t="s">
        <v>758</v>
      </c>
      <c r="N23" s="577" t="s">
        <v>740</v>
      </c>
      <c r="O23" s="498" t="s">
        <v>749</v>
      </c>
      <c r="P23" s="498" t="s">
        <v>759</v>
      </c>
      <c r="Q23" s="358" t="s">
        <v>748</v>
      </c>
      <c r="R23" s="572"/>
      <c r="S23" s="563" t="s">
        <v>760</v>
      </c>
      <c r="T23" s="358" t="s">
        <v>748</v>
      </c>
      <c r="U23" s="498" t="s">
        <v>749</v>
      </c>
      <c r="V23" s="507" t="s">
        <v>761</v>
      </c>
      <c r="W23" s="574"/>
      <c r="X23" s="555">
        <v>36980</v>
      </c>
      <c r="Y23" s="574" t="s">
        <v>1227</v>
      </c>
      <c r="Z23" s="568" t="s">
        <v>911</v>
      </c>
      <c r="AA23" s="499" t="s">
        <v>102</v>
      </c>
      <c r="AB23" s="499" t="s">
        <v>907</v>
      </c>
      <c r="AC23" s="508" t="s">
        <v>103</v>
      </c>
      <c r="AD23" s="499" t="s">
        <v>94</v>
      </c>
      <c r="AE23" s="498">
        <v>140</v>
      </c>
      <c r="AF23" s="494">
        <v>320</v>
      </c>
      <c r="AG23" s="500">
        <v>700</v>
      </c>
      <c r="AH23" s="500">
        <v>83000</v>
      </c>
      <c r="AI23" s="500">
        <v>8300</v>
      </c>
      <c r="AJ23" s="500">
        <v>7600</v>
      </c>
      <c r="AK23" s="358" t="s">
        <v>78</v>
      </c>
      <c r="AL23" s="494">
        <v>323.2</v>
      </c>
      <c r="AM23" s="494">
        <v>220</v>
      </c>
      <c r="AN23" s="502" t="s">
        <v>97</v>
      </c>
      <c r="AO23" s="502" t="s">
        <v>65</v>
      </c>
      <c r="AP23" s="494">
        <v>1968</v>
      </c>
      <c r="AQ23" s="494">
        <v>1983</v>
      </c>
      <c r="AR23" s="503" t="s">
        <v>912</v>
      </c>
      <c r="AS23" s="504"/>
      <c r="AT23" s="505" t="s">
        <v>913</v>
      </c>
      <c r="AU23" s="498"/>
      <c r="AV23" s="498"/>
      <c r="AW23" s="506" t="s">
        <v>914</v>
      </c>
      <c r="AX23" s="498"/>
      <c r="AY23" s="498"/>
      <c r="AZ23" s="498"/>
      <c r="BA23" s="498"/>
      <c r="BB23" s="498"/>
      <c r="BC23" s="498"/>
    </row>
    <row r="24" spans="1:55" s="485" customFormat="1" ht="11.1" customHeight="1">
      <c r="B24" s="532">
        <v>2237</v>
      </c>
      <c r="C24" s="532">
        <v>83</v>
      </c>
      <c r="D24" s="533" t="s">
        <v>77</v>
      </c>
      <c r="E24" s="518" t="s">
        <v>448</v>
      </c>
      <c r="F24" s="532">
        <v>261.8</v>
      </c>
      <c r="G24" s="534">
        <v>0.05</v>
      </c>
      <c r="H24" s="535"/>
      <c r="I24" s="535"/>
      <c r="J24" s="535"/>
      <c r="K24" s="535" t="s">
        <v>755</v>
      </c>
      <c r="L24" s="537" t="s">
        <v>756</v>
      </c>
      <c r="M24" s="573" t="s">
        <v>1206</v>
      </c>
      <c r="N24" s="578" t="s">
        <v>740</v>
      </c>
      <c r="O24" s="537"/>
      <c r="P24" s="537"/>
      <c r="Q24" s="560" t="s">
        <v>27</v>
      </c>
      <c r="R24" s="573" t="s">
        <v>1207</v>
      </c>
      <c r="S24" s="564" t="s">
        <v>1205</v>
      </c>
      <c r="T24" s="560" t="s">
        <v>1208</v>
      </c>
      <c r="U24" s="535"/>
      <c r="V24" s="535"/>
      <c r="W24" s="573" t="s">
        <v>1223</v>
      </c>
      <c r="X24" s="539">
        <v>40343</v>
      </c>
      <c r="Y24" s="573"/>
      <c r="Z24" s="569" t="s">
        <v>911</v>
      </c>
      <c r="AA24" s="535" t="s">
        <v>102</v>
      </c>
      <c r="AB24" s="535" t="s">
        <v>907</v>
      </c>
      <c r="AC24" s="535" t="s">
        <v>103</v>
      </c>
      <c r="AD24" s="535" t="s">
        <v>94</v>
      </c>
      <c r="AE24" s="535">
        <v>140</v>
      </c>
      <c r="AF24" s="535">
        <v>320</v>
      </c>
      <c r="AG24" s="535">
        <v>700</v>
      </c>
      <c r="AH24" s="532">
        <v>83000</v>
      </c>
      <c r="AI24" s="532">
        <v>8300</v>
      </c>
      <c r="AJ24" s="532">
        <v>7600</v>
      </c>
      <c r="AK24" s="533" t="s">
        <v>78</v>
      </c>
      <c r="AL24" s="535">
        <v>323.2</v>
      </c>
      <c r="AM24" s="535">
        <v>220</v>
      </c>
      <c r="AN24" s="535" t="s">
        <v>97</v>
      </c>
      <c r="AO24" s="535" t="s">
        <v>65</v>
      </c>
      <c r="AP24" s="532">
        <v>1968</v>
      </c>
      <c r="AQ24" s="532">
        <v>1983</v>
      </c>
      <c r="AR24" s="535" t="s">
        <v>912</v>
      </c>
      <c r="AS24" s="535"/>
      <c r="AT24" s="556" t="s">
        <v>913</v>
      </c>
      <c r="AU24" s="556"/>
      <c r="AV24" s="556"/>
      <c r="AW24" s="556" t="s">
        <v>914</v>
      </c>
      <c r="AX24" s="556"/>
      <c r="AY24" s="556"/>
      <c r="AZ24" s="556"/>
      <c r="BA24" s="556"/>
      <c r="BB24" s="556"/>
      <c r="BC24" s="556"/>
    </row>
    <row r="25" spans="1:55" s="485" customFormat="1" ht="11.1" customHeight="1">
      <c r="B25" s="494">
        <v>2242</v>
      </c>
      <c r="C25" s="494">
        <v>78</v>
      </c>
      <c r="D25" s="509" t="s">
        <v>77</v>
      </c>
      <c r="E25" s="510" t="s">
        <v>449</v>
      </c>
      <c r="F25" s="495">
        <v>117.2</v>
      </c>
      <c r="G25" s="496">
        <v>0.28000000000000003</v>
      </c>
      <c r="H25" s="497"/>
      <c r="I25" s="497">
        <v>1.9</v>
      </c>
      <c r="J25" s="497"/>
      <c r="K25" s="498" t="s">
        <v>755</v>
      </c>
      <c r="L25" s="498" t="s">
        <v>756</v>
      </c>
      <c r="M25" s="572" t="s">
        <v>778</v>
      </c>
      <c r="N25" s="563" t="s">
        <v>766</v>
      </c>
      <c r="O25" s="498"/>
      <c r="P25" s="498"/>
      <c r="Q25" s="358" t="s">
        <v>27</v>
      </c>
      <c r="R25" s="572"/>
      <c r="S25" s="563" t="s">
        <v>776</v>
      </c>
      <c r="T25" s="358" t="s">
        <v>27</v>
      </c>
      <c r="U25" s="498"/>
      <c r="V25" s="498"/>
      <c r="W25" s="574"/>
      <c r="X25" s="555">
        <v>37707</v>
      </c>
      <c r="Y25" s="574" t="s">
        <v>1228</v>
      </c>
      <c r="Z25" s="568" t="s">
        <v>906</v>
      </c>
      <c r="AA25" s="499" t="s">
        <v>95</v>
      </c>
      <c r="AB25" s="499" t="s">
        <v>907</v>
      </c>
      <c r="AC25" s="508" t="s">
        <v>96</v>
      </c>
      <c r="AD25" s="499" t="s">
        <v>94</v>
      </c>
      <c r="AE25" s="508">
        <v>117</v>
      </c>
      <c r="AF25" s="494">
        <v>131</v>
      </c>
      <c r="AG25" s="500">
        <v>147</v>
      </c>
      <c r="AH25" s="500">
        <v>87600</v>
      </c>
      <c r="AI25" s="500">
        <v>8760</v>
      </c>
      <c r="AJ25" s="500">
        <v>7310</v>
      </c>
      <c r="AK25" s="358" t="s">
        <v>78</v>
      </c>
      <c r="AL25" s="494">
        <v>179.4</v>
      </c>
      <c r="AM25" s="494">
        <v>259</v>
      </c>
      <c r="AN25" s="502" t="s">
        <v>97</v>
      </c>
      <c r="AO25" s="502" t="s">
        <v>65</v>
      </c>
      <c r="AP25" s="494">
        <v>1957</v>
      </c>
      <c r="AQ25" s="494">
        <v>1966</v>
      </c>
      <c r="AR25" s="503" t="s">
        <v>908</v>
      </c>
      <c r="AS25" s="511"/>
      <c r="AT25" s="505" t="s">
        <v>909</v>
      </c>
      <c r="AU25" s="498"/>
      <c r="AV25" s="498"/>
      <c r="AW25" s="506" t="s">
        <v>910</v>
      </c>
      <c r="AX25" s="498"/>
      <c r="AY25" s="498"/>
      <c r="AZ25" s="498"/>
      <c r="BA25" s="498"/>
      <c r="BB25" s="498"/>
      <c r="BC25" s="498"/>
    </row>
    <row r="26" spans="1:55" s="485" customFormat="1" ht="11.1" customHeight="1">
      <c r="B26" s="494">
        <v>1958</v>
      </c>
      <c r="C26" s="494">
        <v>362</v>
      </c>
      <c r="D26" s="358" t="s">
        <v>845</v>
      </c>
      <c r="E26" s="459" t="s">
        <v>1073</v>
      </c>
      <c r="F26" s="495">
        <v>0.2</v>
      </c>
      <c r="G26" s="495">
        <v>79.540000000000006</v>
      </c>
      <c r="H26" s="497"/>
      <c r="I26" s="497"/>
      <c r="J26" s="497"/>
      <c r="K26" s="498"/>
      <c r="L26" s="498"/>
      <c r="M26" s="572"/>
      <c r="N26" s="563" t="s">
        <v>1229</v>
      </c>
      <c r="O26" s="498"/>
      <c r="P26" s="498"/>
      <c r="Q26" s="358"/>
      <c r="R26" s="572"/>
      <c r="S26" s="563"/>
      <c r="T26" s="358"/>
      <c r="U26" s="498"/>
      <c r="V26" s="498"/>
      <c r="W26" s="572"/>
      <c r="X26" s="498"/>
      <c r="Y26" s="572"/>
      <c r="Z26" s="568" t="s">
        <v>1074</v>
      </c>
      <c r="AA26" s="499" t="s">
        <v>1075</v>
      </c>
      <c r="AB26" s="499" t="s">
        <v>849</v>
      </c>
      <c r="AC26" s="508" t="s">
        <v>996</v>
      </c>
      <c r="AD26" s="499" t="s">
        <v>66</v>
      </c>
      <c r="AE26" s="508">
        <v>24.5</v>
      </c>
      <c r="AF26" s="494">
        <v>220</v>
      </c>
      <c r="AG26" s="500">
        <v>54</v>
      </c>
      <c r="AH26" s="500">
        <v>14578</v>
      </c>
      <c r="AI26" s="500">
        <v>1457.8</v>
      </c>
      <c r="AJ26" s="500" t="e">
        <v>#VALUE!</v>
      </c>
      <c r="AK26" s="358" t="s">
        <v>78</v>
      </c>
      <c r="AL26" s="494">
        <v>4895</v>
      </c>
      <c r="AM26" s="494">
        <v>190</v>
      </c>
      <c r="AN26" s="502" t="s">
        <v>997</v>
      </c>
      <c r="AO26" s="502" t="s">
        <v>1076</v>
      </c>
      <c r="AP26" s="494">
        <v>1972</v>
      </c>
      <c r="AQ26" s="494">
        <v>1976</v>
      </c>
      <c r="AR26" s="503" t="s">
        <v>1077</v>
      </c>
      <c r="AS26" s="504"/>
      <c r="AT26" s="505" t="s">
        <v>1078</v>
      </c>
      <c r="AU26" s="498"/>
      <c r="AV26" s="498"/>
      <c r="AW26" s="506" t="s">
        <v>1079</v>
      </c>
      <c r="AX26" s="498"/>
      <c r="AY26" s="498"/>
      <c r="AZ26" s="498"/>
      <c r="BA26" s="498"/>
      <c r="BB26" s="498"/>
      <c r="BC26" s="498"/>
    </row>
    <row r="27" spans="1:55" s="485" customFormat="1" ht="11.1" customHeight="1">
      <c r="B27" s="494">
        <v>2293</v>
      </c>
      <c r="C27" s="494">
        <v>26</v>
      </c>
      <c r="D27" s="358" t="s">
        <v>854</v>
      </c>
      <c r="E27" s="459" t="s">
        <v>855</v>
      </c>
      <c r="F27" s="495">
        <v>117.8</v>
      </c>
      <c r="G27" s="496">
        <v>0.18</v>
      </c>
      <c r="H27" s="497" t="s">
        <v>863</v>
      </c>
      <c r="I27" s="497">
        <v>1.7</v>
      </c>
      <c r="J27" s="497"/>
      <c r="K27" s="498" t="s">
        <v>779</v>
      </c>
      <c r="L27" s="498" t="s">
        <v>780</v>
      </c>
      <c r="M27" s="572" t="s">
        <v>782</v>
      </c>
      <c r="N27" s="563" t="s">
        <v>766</v>
      </c>
      <c r="O27" s="498"/>
      <c r="P27" s="498"/>
      <c r="Q27" s="358" t="s">
        <v>27</v>
      </c>
      <c r="R27" s="572"/>
      <c r="S27" s="563" t="s">
        <v>776</v>
      </c>
      <c r="T27" s="358" t="s">
        <v>27</v>
      </c>
      <c r="U27" s="498"/>
      <c r="V27" s="498"/>
      <c r="W27" s="574"/>
      <c r="X27" s="555">
        <v>37707</v>
      </c>
      <c r="Y27" s="574" t="s">
        <v>1228</v>
      </c>
      <c r="Z27" s="568" t="s">
        <v>856</v>
      </c>
      <c r="AA27" s="499" t="s">
        <v>857</v>
      </c>
      <c r="AB27" s="499" t="s">
        <v>858</v>
      </c>
      <c r="AC27" s="508" t="s">
        <v>213</v>
      </c>
      <c r="AD27" s="499" t="s">
        <v>66</v>
      </c>
      <c r="AE27" s="508">
        <v>106</v>
      </c>
      <c r="AF27" s="494">
        <v>400</v>
      </c>
      <c r="AG27" s="500">
        <v>1200</v>
      </c>
      <c r="AH27" s="500">
        <v>316000</v>
      </c>
      <c r="AI27" s="500">
        <v>31600</v>
      </c>
      <c r="AJ27" s="500">
        <v>28900</v>
      </c>
      <c r="AK27" s="501" t="s">
        <v>78</v>
      </c>
      <c r="AL27" s="494">
        <v>472</v>
      </c>
      <c r="AM27" s="494">
        <v>750</v>
      </c>
      <c r="AN27" s="502" t="s">
        <v>859</v>
      </c>
      <c r="AO27" s="502"/>
      <c r="AP27" s="494">
        <v>2018</v>
      </c>
      <c r="AQ27" s="494"/>
      <c r="AR27" s="503" t="s">
        <v>860</v>
      </c>
      <c r="AS27" s="504"/>
      <c r="AT27" s="505" t="s">
        <v>861</v>
      </c>
      <c r="AU27" s="498"/>
      <c r="AV27" s="498"/>
      <c r="AW27" s="506" t="s">
        <v>862</v>
      </c>
      <c r="AX27" s="498"/>
      <c r="AY27" s="498"/>
      <c r="AZ27" s="498"/>
      <c r="BA27" s="498"/>
      <c r="BB27" s="498"/>
      <c r="BC27" s="498"/>
    </row>
    <row r="28" spans="1:55" s="485" customFormat="1" ht="11.1" customHeight="1">
      <c r="B28" s="532">
        <v>2215</v>
      </c>
      <c r="C28" s="532">
        <v>105</v>
      </c>
      <c r="D28" s="533" t="s">
        <v>915</v>
      </c>
      <c r="E28" s="518" t="s">
        <v>916</v>
      </c>
      <c r="F28" s="532">
        <v>13.4</v>
      </c>
      <c r="G28" s="532">
        <v>0.22</v>
      </c>
      <c r="H28" s="535"/>
      <c r="I28" s="535"/>
      <c r="J28" s="535" t="s">
        <v>925</v>
      </c>
      <c r="K28" s="535"/>
      <c r="L28" s="537" t="s">
        <v>1209</v>
      </c>
      <c r="M28" s="573" t="s">
        <v>1210</v>
      </c>
      <c r="N28" s="564" t="s">
        <v>766</v>
      </c>
      <c r="O28" s="537"/>
      <c r="P28" s="537"/>
      <c r="Q28" s="560" t="s">
        <v>27</v>
      </c>
      <c r="R28" s="573" t="s">
        <v>1211</v>
      </c>
      <c r="S28" s="564" t="s">
        <v>760</v>
      </c>
      <c r="T28" s="560" t="s">
        <v>1212</v>
      </c>
      <c r="U28" s="535"/>
      <c r="V28" s="535"/>
      <c r="W28" s="573"/>
      <c r="X28" s="539">
        <v>40343</v>
      </c>
      <c r="Y28" s="573"/>
      <c r="Z28" s="569" t="s">
        <v>917</v>
      </c>
      <c r="AA28" s="535" t="s">
        <v>918</v>
      </c>
      <c r="AB28" s="535" t="s">
        <v>919</v>
      </c>
      <c r="AC28" s="535" t="s">
        <v>920</v>
      </c>
      <c r="AD28" s="535" t="s">
        <v>66</v>
      </c>
      <c r="AE28" s="535">
        <v>58.4</v>
      </c>
      <c r="AF28" s="535">
        <v>196</v>
      </c>
      <c r="AG28" s="535">
        <v>174</v>
      </c>
      <c r="AH28" s="532">
        <v>63200</v>
      </c>
      <c r="AI28" s="532">
        <v>6320</v>
      </c>
      <c r="AJ28" s="532">
        <v>4820</v>
      </c>
      <c r="AK28" s="559" t="s">
        <v>78</v>
      </c>
      <c r="AL28" s="532">
        <v>1128.5</v>
      </c>
      <c r="AM28" s="535">
        <v>326</v>
      </c>
      <c r="AN28" s="535" t="s">
        <v>921</v>
      </c>
      <c r="AO28" s="535" t="s">
        <v>179</v>
      </c>
      <c r="AP28" s="532">
        <v>1937</v>
      </c>
      <c r="AQ28" s="532">
        <v>1947</v>
      </c>
      <c r="AR28" s="535" t="s">
        <v>922</v>
      </c>
      <c r="AS28" s="535"/>
      <c r="AT28" s="556" t="s">
        <v>923</v>
      </c>
      <c r="AU28" s="556"/>
      <c r="AV28" s="556"/>
      <c r="AW28" s="556" t="s">
        <v>924</v>
      </c>
      <c r="AX28" s="556"/>
      <c r="AY28" s="556"/>
      <c r="AZ28" s="556"/>
      <c r="BA28" s="556"/>
      <c r="BB28" s="556"/>
      <c r="BC28" s="556"/>
    </row>
    <row r="29" spans="1:55" s="485" customFormat="1" ht="11.1" customHeight="1">
      <c r="B29" s="494">
        <v>2215</v>
      </c>
      <c r="C29" s="494">
        <v>105</v>
      </c>
      <c r="D29" s="358" t="s">
        <v>915</v>
      </c>
      <c r="E29" s="459" t="s">
        <v>916</v>
      </c>
      <c r="F29" s="495">
        <v>13.4</v>
      </c>
      <c r="G29" s="495">
        <v>0.22</v>
      </c>
      <c r="H29" s="497"/>
      <c r="I29" s="497"/>
      <c r="J29" s="497" t="s">
        <v>925</v>
      </c>
      <c r="K29" s="498"/>
      <c r="L29" s="498"/>
      <c r="M29" s="572"/>
      <c r="N29" s="563" t="s">
        <v>1229</v>
      </c>
      <c r="O29" s="498"/>
      <c r="P29" s="498"/>
      <c r="Q29" s="358"/>
      <c r="R29" s="572"/>
      <c r="S29" s="563"/>
      <c r="T29" s="358"/>
      <c r="U29" s="498"/>
      <c r="V29" s="498"/>
      <c r="W29" s="572"/>
      <c r="X29" s="498"/>
      <c r="Y29" s="572"/>
      <c r="Z29" s="568" t="s">
        <v>917</v>
      </c>
      <c r="AA29" s="499" t="s">
        <v>918</v>
      </c>
      <c r="AB29" s="499" t="s">
        <v>919</v>
      </c>
      <c r="AC29" s="508" t="s">
        <v>920</v>
      </c>
      <c r="AD29" s="499" t="s">
        <v>66</v>
      </c>
      <c r="AE29" s="508">
        <v>58.4</v>
      </c>
      <c r="AF29" s="494">
        <v>196</v>
      </c>
      <c r="AG29" s="500">
        <v>174</v>
      </c>
      <c r="AH29" s="500">
        <v>63200</v>
      </c>
      <c r="AI29" s="500">
        <v>6320</v>
      </c>
      <c r="AJ29" s="500">
        <v>4820</v>
      </c>
      <c r="AK29" s="358" t="s">
        <v>78</v>
      </c>
      <c r="AL29" s="494">
        <v>1128.5</v>
      </c>
      <c r="AM29" s="494">
        <v>326</v>
      </c>
      <c r="AN29" s="502" t="s">
        <v>921</v>
      </c>
      <c r="AO29" s="502" t="s">
        <v>179</v>
      </c>
      <c r="AP29" s="494">
        <v>1937</v>
      </c>
      <c r="AQ29" s="494">
        <v>1947</v>
      </c>
      <c r="AR29" s="503" t="s">
        <v>922</v>
      </c>
      <c r="AS29" s="504"/>
      <c r="AT29" s="505" t="s">
        <v>923</v>
      </c>
      <c r="AU29" s="498"/>
      <c r="AV29" s="498"/>
      <c r="AW29" s="506" t="s">
        <v>924</v>
      </c>
      <c r="AX29" s="498"/>
      <c r="AY29" s="498"/>
      <c r="AZ29" s="498"/>
      <c r="BA29" s="498"/>
      <c r="BB29" s="498"/>
      <c r="BC29" s="498"/>
    </row>
    <row r="30" spans="1:55" s="485" customFormat="1" ht="11.1" customHeight="1">
      <c r="B30" s="494">
        <v>2208</v>
      </c>
      <c r="C30" s="494">
        <v>112</v>
      </c>
      <c r="D30" s="358" t="s">
        <v>864</v>
      </c>
      <c r="E30" s="459" t="s">
        <v>933</v>
      </c>
      <c r="F30" s="495">
        <v>50.6</v>
      </c>
      <c r="G30" s="496">
        <v>0.14000000000000001</v>
      </c>
      <c r="H30" s="497" t="s">
        <v>863</v>
      </c>
      <c r="I30" s="497">
        <v>15.3</v>
      </c>
      <c r="J30" s="497" t="s">
        <v>941</v>
      </c>
      <c r="K30" s="498" t="s">
        <v>807</v>
      </c>
      <c r="L30" s="498" t="s">
        <v>808</v>
      </c>
      <c r="M30" s="572" t="s">
        <v>810</v>
      </c>
      <c r="N30" s="563" t="s">
        <v>766</v>
      </c>
      <c r="O30" s="498"/>
      <c r="P30" s="498"/>
      <c r="Q30" s="358" t="s">
        <v>27</v>
      </c>
      <c r="R30" s="572"/>
      <c r="S30" s="563" t="s">
        <v>799</v>
      </c>
      <c r="T30" s="358" t="s">
        <v>27</v>
      </c>
      <c r="U30" s="498"/>
      <c r="V30" s="498"/>
      <c r="W30" s="574"/>
      <c r="X30" s="555">
        <v>37707</v>
      </c>
      <c r="Y30" s="574" t="s">
        <v>1228</v>
      </c>
      <c r="Z30" s="568" t="s">
        <v>934</v>
      </c>
      <c r="AA30" s="499" t="s">
        <v>935</v>
      </c>
      <c r="AB30" s="499" t="s">
        <v>936</v>
      </c>
      <c r="AC30" s="508" t="s">
        <v>213</v>
      </c>
      <c r="AD30" s="499" t="s">
        <v>66</v>
      </c>
      <c r="AE30" s="498">
        <v>140</v>
      </c>
      <c r="AF30" s="494">
        <v>405</v>
      </c>
      <c r="AG30" s="500">
        <v>1321</v>
      </c>
      <c r="AH30" s="500">
        <v>60500</v>
      </c>
      <c r="AI30" s="500">
        <v>6050</v>
      </c>
      <c r="AJ30" s="500">
        <v>5050</v>
      </c>
      <c r="AK30" s="358" t="s">
        <v>78</v>
      </c>
      <c r="AL30" s="494">
        <v>254</v>
      </c>
      <c r="AM30" s="494">
        <v>170</v>
      </c>
      <c r="AN30" s="502" t="s">
        <v>901</v>
      </c>
      <c r="AO30" s="502" t="s">
        <v>937</v>
      </c>
      <c r="AP30" s="494">
        <v>1965</v>
      </c>
      <c r="AQ30" s="494">
        <v>1976</v>
      </c>
      <c r="AR30" s="503" t="s">
        <v>938</v>
      </c>
      <c r="AS30" s="504"/>
      <c r="AT30" s="505" t="s">
        <v>939</v>
      </c>
      <c r="AU30" s="498"/>
      <c r="AV30" s="498"/>
      <c r="AW30" s="506" t="s">
        <v>940</v>
      </c>
      <c r="AX30" s="498"/>
      <c r="AY30" s="498"/>
      <c r="AZ30" s="498"/>
      <c r="BA30" s="498"/>
      <c r="BB30" s="498"/>
      <c r="BC30" s="498"/>
    </row>
    <row r="31" spans="1:55" s="485" customFormat="1" ht="11.1" customHeight="1">
      <c r="B31" s="494">
        <v>1885</v>
      </c>
      <c r="C31" s="494">
        <v>435</v>
      </c>
      <c r="D31" s="509" t="s">
        <v>975</v>
      </c>
      <c r="E31" s="510" t="s">
        <v>1122</v>
      </c>
      <c r="F31" s="495">
        <v>0.2</v>
      </c>
      <c r="G31" s="495">
        <v>50.45</v>
      </c>
      <c r="H31" s="497"/>
      <c r="I31" s="497"/>
      <c r="J31" s="497"/>
      <c r="K31" s="498"/>
      <c r="L31" s="498"/>
      <c r="M31" s="572"/>
      <c r="N31" s="563" t="s">
        <v>1229</v>
      </c>
      <c r="O31" s="498"/>
      <c r="P31" s="498"/>
      <c r="Q31" s="358"/>
      <c r="R31" s="572"/>
      <c r="S31" s="563"/>
      <c r="T31" s="358"/>
      <c r="U31" s="498"/>
      <c r="V31" s="498"/>
      <c r="W31" s="572"/>
      <c r="X31" s="498"/>
      <c r="Y31" s="572"/>
      <c r="Z31" s="568" t="s">
        <v>1123</v>
      </c>
      <c r="AA31" s="499" t="s">
        <v>1124</v>
      </c>
      <c r="AB31" s="499" t="s">
        <v>849</v>
      </c>
      <c r="AC31" s="508" t="s">
        <v>155</v>
      </c>
      <c r="AD31" s="499" t="s">
        <v>66</v>
      </c>
      <c r="AE31" s="508">
        <v>50</v>
      </c>
      <c r="AF31" s="494">
        <v>143</v>
      </c>
      <c r="AG31" s="500">
        <v>128</v>
      </c>
      <c r="AH31" s="500">
        <v>10761</v>
      </c>
      <c r="AI31" s="500">
        <v>1076.0999999999999</v>
      </c>
      <c r="AJ31" s="500">
        <v>155.30000000000001</v>
      </c>
      <c r="AK31" s="358" t="s">
        <v>78</v>
      </c>
      <c r="AL31" s="494">
        <v>2980</v>
      </c>
      <c r="AM31" s="494">
        <v>75</v>
      </c>
      <c r="AN31" s="502" t="s">
        <v>979</v>
      </c>
      <c r="AO31" s="502" t="s">
        <v>1125</v>
      </c>
      <c r="AP31" s="494">
        <v>1931</v>
      </c>
      <c r="AQ31" s="494">
        <v>1935</v>
      </c>
      <c r="AR31" s="503"/>
      <c r="AS31" s="511"/>
      <c r="AT31" s="505" t="s">
        <v>1126</v>
      </c>
      <c r="AU31" s="498"/>
      <c r="AV31" s="498"/>
      <c r="AW31" s="506" t="s">
        <v>1127</v>
      </c>
      <c r="AX31" s="498"/>
      <c r="AY31" s="498"/>
      <c r="AZ31" s="498"/>
      <c r="BA31" s="498"/>
      <c r="BB31" s="498"/>
      <c r="BC31" s="498"/>
    </row>
    <row r="32" spans="1:55" s="485" customFormat="1" ht="11.1" customHeight="1">
      <c r="B32" s="494">
        <v>1175</v>
      </c>
      <c r="C32" s="494">
        <v>1145</v>
      </c>
      <c r="D32" s="358" t="s">
        <v>1134</v>
      </c>
      <c r="E32" s="459" t="s">
        <v>1135</v>
      </c>
      <c r="F32" s="494">
        <v>0.8</v>
      </c>
      <c r="G32" s="494">
        <v>10.91</v>
      </c>
      <c r="H32" s="497"/>
      <c r="I32" s="497"/>
      <c r="J32" s="497"/>
      <c r="K32" s="498" t="s">
        <v>811</v>
      </c>
      <c r="L32" s="498" t="s">
        <v>812</v>
      </c>
      <c r="M32" s="572" t="s">
        <v>814</v>
      </c>
      <c r="N32" s="563" t="s">
        <v>766</v>
      </c>
      <c r="O32" s="498"/>
      <c r="P32" s="498"/>
      <c r="Q32" s="358" t="s">
        <v>27</v>
      </c>
      <c r="R32" s="572"/>
      <c r="S32" s="563" t="s">
        <v>799</v>
      </c>
      <c r="T32" s="358" t="s">
        <v>27</v>
      </c>
      <c r="U32" s="498"/>
      <c r="V32" s="498"/>
      <c r="W32" s="574"/>
      <c r="X32" s="555">
        <v>37707</v>
      </c>
      <c r="Y32" s="574" t="s">
        <v>1228</v>
      </c>
      <c r="Z32" s="568" t="s">
        <v>1136</v>
      </c>
      <c r="AA32" s="499" t="s">
        <v>1137</v>
      </c>
      <c r="AB32" s="499" t="s">
        <v>1138</v>
      </c>
      <c r="AC32" s="508" t="s">
        <v>46</v>
      </c>
      <c r="AD32" s="499" t="s">
        <v>1139</v>
      </c>
      <c r="AE32" s="494">
        <v>19</v>
      </c>
      <c r="AF32" s="494">
        <v>206</v>
      </c>
      <c r="AG32" s="500"/>
      <c r="AH32" s="500">
        <v>1252</v>
      </c>
      <c r="AI32" s="514">
        <v>125.2</v>
      </c>
      <c r="AJ32" s="500"/>
      <c r="AK32" s="358" t="s">
        <v>68</v>
      </c>
      <c r="AL32" s="515"/>
      <c r="AM32" s="494"/>
      <c r="AN32" s="502"/>
      <c r="AO32" s="502"/>
      <c r="AP32" s="494"/>
      <c r="AQ32" s="494"/>
      <c r="AR32" s="503"/>
      <c r="AS32" s="498"/>
      <c r="AT32" s="506"/>
      <c r="AU32" s="498"/>
      <c r="AV32" s="498"/>
      <c r="AW32" s="506"/>
      <c r="AX32" s="498"/>
      <c r="AY32" s="498"/>
      <c r="AZ32" s="498"/>
      <c r="BA32" s="498"/>
      <c r="BB32" s="498"/>
      <c r="BC32" s="498"/>
    </row>
    <row r="33" spans="1:55" s="485" customFormat="1" ht="11.1" customHeight="1">
      <c r="B33" s="494">
        <v>2063</v>
      </c>
      <c r="C33" s="494">
        <v>257</v>
      </c>
      <c r="D33" s="509" t="s">
        <v>854</v>
      </c>
      <c r="E33" s="510" t="s">
        <v>1048</v>
      </c>
      <c r="F33" s="494">
        <v>13.1</v>
      </c>
      <c r="G33" s="494">
        <v>0.71</v>
      </c>
      <c r="H33" s="497"/>
      <c r="I33" s="497"/>
      <c r="J33" s="497"/>
      <c r="K33" s="498"/>
      <c r="L33" s="498"/>
      <c r="M33" s="572"/>
      <c r="N33" s="563" t="s">
        <v>766</v>
      </c>
      <c r="O33" s="536"/>
      <c r="P33" s="498"/>
      <c r="Q33" s="358" t="s">
        <v>27</v>
      </c>
      <c r="R33" s="572" t="s">
        <v>1155</v>
      </c>
      <c r="S33" s="563" t="s">
        <v>1160</v>
      </c>
      <c r="T33" s="358" t="s">
        <v>27</v>
      </c>
      <c r="U33" s="498"/>
      <c r="V33" s="498"/>
      <c r="W33" s="572"/>
      <c r="X33" s="540">
        <v>39903</v>
      </c>
      <c r="Y33" s="572"/>
      <c r="Z33" s="568" t="s">
        <v>1049</v>
      </c>
      <c r="AA33" s="499" t="s">
        <v>1050</v>
      </c>
      <c r="AB33" s="499" t="s">
        <v>858</v>
      </c>
      <c r="AC33" s="508" t="s">
        <v>155</v>
      </c>
      <c r="AD33" s="499" t="s">
        <v>66</v>
      </c>
      <c r="AE33" s="508">
        <v>73.5</v>
      </c>
      <c r="AF33" s="494">
        <v>187.1</v>
      </c>
      <c r="AG33" s="500">
        <v>174</v>
      </c>
      <c r="AH33" s="500">
        <v>24030</v>
      </c>
      <c r="AI33" s="500">
        <v>2403</v>
      </c>
      <c r="AJ33" s="500">
        <v>1900</v>
      </c>
      <c r="AK33" s="358" t="s">
        <v>78</v>
      </c>
      <c r="AL33" s="494">
        <v>190</v>
      </c>
      <c r="AM33" s="494">
        <v>101</v>
      </c>
      <c r="AN33" s="502" t="s">
        <v>1004</v>
      </c>
      <c r="AO33" s="502" t="s">
        <v>138</v>
      </c>
      <c r="AP33" s="494">
        <v>1937</v>
      </c>
      <c r="AQ33" s="494">
        <v>1939</v>
      </c>
      <c r="AR33" s="503" t="s">
        <v>1051</v>
      </c>
      <c r="AS33" s="511"/>
      <c r="AT33" s="505" t="s">
        <v>1052</v>
      </c>
      <c r="AU33" s="498"/>
      <c r="AV33" s="498"/>
      <c r="AW33" s="506" t="s">
        <v>1053</v>
      </c>
      <c r="AX33" s="498"/>
      <c r="AY33" s="498"/>
      <c r="AZ33" s="498"/>
      <c r="BA33" s="498"/>
      <c r="BB33" s="498"/>
      <c r="BC33" s="498"/>
    </row>
    <row r="34" spans="1:55" s="485" customFormat="1" ht="11.1" customHeight="1">
      <c r="B34" s="494">
        <v>1435</v>
      </c>
      <c r="C34" s="494">
        <v>885</v>
      </c>
      <c r="D34" s="358" t="s">
        <v>1128</v>
      </c>
      <c r="E34" s="459" t="s">
        <v>1129</v>
      </c>
      <c r="F34" s="494">
        <v>16.600000000000001</v>
      </c>
      <c r="G34" s="554">
        <v>0.49</v>
      </c>
      <c r="H34" s="497" t="s">
        <v>1030</v>
      </c>
      <c r="I34" s="497">
        <v>4.8</v>
      </c>
      <c r="J34" s="497"/>
      <c r="K34" s="498"/>
      <c r="L34" s="498"/>
      <c r="M34" s="572"/>
      <c r="N34" s="563" t="s">
        <v>1229</v>
      </c>
      <c r="O34" s="498"/>
      <c r="P34" s="498"/>
      <c r="Q34" s="358"/>
      <c r="R34" s="572"/>
      <c r="S34" s="563"/>
      <c r="T34" s="358"/>
      <c r="U34" s="498"/>
      <c r="V34" s="498"/>
      <c r="W34" s="572"/>
      <c r="X34" s="498"/>
      <c r="Y34" s="572"/>
      <c r="Z34" s="568" t="s">
        <v>1130</v>
      </c>
      <c r="AA34" s="499" t="s">
        <v>1131</v>
      </c>
      <c r="AB34" s="499" t="s">
        <v>1132</v>
      </c>
      <c r="AC34" s="508" t="s">
        <v>1133</v>
      </c>
      <c r="AD34" s="499" t="s">
        <v>167</v>
      </c>
      <c r="AE34" s="494">
        <v>49.2</v>
      </c>
      <c r="AF34" s="494">
        <v>161.4</v>
      </c>
      <c r="AG34" s="500"/>
      <c r="AH34" s="500">
        <v>2320</v>
      </c>
      <c r="AI34" s="514">
        <v>232</v>
      </c>
      <c r="AJ34" s="500"/>
      <c r="AK34" s="358" t="s">
        <v>68</v>
      </c>
      <c r="AL34" s="515"/>
      <c r="AM34" s="494"/>
      <c r="AN34" s="502"/>
      <c r="AO34" s="502"/>
      <c r="AP34" s="494"/>
      <c r="AQ34" s="494"/>
      <c r="AR34" s="503"/>
      <c r="AS34" s="498"/>
      <c r="AT34" s="506"/>
      <c r="AU34" s="498"/>
      <c r="AV34" s="498"/>
      <c r="AW34" s="506"/>
      <c r="AX34" s="498"/>
      <c r="AY34" s="498"/>
      <c r="AZ34" s="498"/>
      <c r="BA34" s="498"/>
      <c r="BB34" s="498"/>
      <c r="BC34" s="498"/>
    </row>
    <row r="35" spans="1:55" s="485" customFormat="1" ht="11.1" customHeight="1">
      <c r="B35" s="494">
        <v>2090</v>
      </c>
      <c r="C35" s="494">
        <v>230</v>
      </c>
      <c r="D35" s="358" t="s">
        <v>1007</v>
      </c>
      <c r="E35" s="459" t="s">
        <v>1008</v>
      </c>
      <c r="F35" s="514">
        <v>52</v>
      </c>
      <c r="G35" s="554">
        <v>0.11</v>
      </c>
      <c r="H35" s="497"/>
      <c r="I35" s="497"/>
      <c r="J35" s="497"/>
      <c r="K35" s="498" t="s">
        <v>791</v>
      </c>
      <c r="L35" s="498" t="s">
        <v>792</v>
      </c>
      <c r="M35" s="572" t="s">
        <v>794</v>
      </c>
      <c r="N35" s="563" t="s">
        <v>766</v>
      </c>
      <c r="O35" s="498"/>
      <c r="P35" s="498"/>
      <c r="Q35" s="358" t="s">
        <v>27</v>
      </c>
      <c r="R35" s="572"/>
      <c r="S35" s="563" t="s">
        <v>788</v>
      </c>
      <c r="T35" s="358" t="s">
        <v>27</v>
      </c>
      <c r="U35" s="498"/>
      <c r="V35" s="498"/>
      <c r="W35" s="574"/>
      <c r="X35" s="555">
        <v>37707</v>
      </c>
      <c r="Y35" s="574" t="s">
        <v>1228</v>
      </c>
      <c r="Z35" s="568" t="s">
        <v>1009</v>
      </c>
      <c r="AA35" s="499" t="s">
        <v>1010</v>
      </c>
      <c r="AB35" s="499" t="s">
        <v>1011</v>
      </c>
      <c r="AC35" s="508" t="s">
        <v>110</v>
      </c>
      <c r="AD35" s="499" t="s">
        <v>94</v>
      </c>
      <c r="AE35" s="508">
        <v>70.5</v>
      </c>
      <c r="AF35" s="494">
        <v>222.3</v>
      </c>
      <c r="AG35" s="500">
        <v>158</v>
      </c>
      <c r="AH35" s="500">
        <v>27750</v>
      </c>
      <c r="AI35" s="500">
        <v>2775</v>
      </c>
      <c r="AJ35" s="500">
        <v>2670</v>
      </c>
      <c r="AK35" s="358" t="s">
        <v>78</v>
      </c>
      <c r="AL35" s="494">
        <v>114.8</v>
      </c>
      <c r="AM35" s="494">
        <v>107</v>
      </c>
      <c r="AN35" s="502" t="s">
        <v>1012</v>
      </c>
      <c r="AO35" s="502" t="s">
        <v>107</v>
      </c>
      <c r="AP35" s="494">
        <v>1954</v>
      </c>
      <c r="AQ35" s="494">
        <v>1973</v>
      </c>
      <c r="AR35" s="503" t="s">
        <v>1013</v>
      </c>
      <c r="AS35" s="504"/>
      <c r="AT35" s="505" t="s">
        <v>1014</v>
      </c>
      <c r="AU35" s="498"/>
      <c r="AV35" s="498"/>
      <c r="AW35" s="506" t="s">
        <v>1015</v>
      </c>
      <c r="AX35" s="498"/>
      <c r="AY35" s="498"/>
      <c r="AZ35" s="498"/>
      <c r="BA35" s="498"/>
      <c r="BB35" s="498"/>
      <c r="BC35" s="498"/>
    </row>
    <row r="36" spans="1:55" s="485" customFormat="1" ht="11.1" customHeight="1">
      <c r="B36" s="494">
        <v>1922</v>
      </c>
      <c r="C36" s="494">
        <v>398</v>
      </c>
      <c r="D36" s="358" t="s">
        <v>1092</v>
      </c>
      <c r="E36" s="459" t="s">
        <v>1093</v>
      </c>
      <c r="F36" s="494">
        <v>1.3</v>
      </c>
      <c r="G36" s="494">
        <v>7.84</v>
      </c>
      <c r="H36" s="497" t="s">
        <v>1030</v>
      </c>
      <c r="I36" s="497">
        <v>1.4</v>
      </c>
      <c r="J36" s="497"/>
      <c r="K36" s="498"/>
      <c r="L36" s="498"/>
      <c r="M36" s="572"/>
      <c r="N36" s="563" t="s">
        <v>1229</v>
      </c>
      <c r="O36" s="498"/>
      <c r="P36" s="498"/>
      <c r="Q36" s="358"/>
      <c r="R36" s="572"/>
      <c r="S36" s="563"/>
      <c r="T36" s="358"/>
      <c r="U36" s="498"/>
      <c r="V36" s="498"/>
      <c r="W36" s="572"/>
      <c r="X36" s="498"/>
      <c r="Y36" s="572"/>
      <c r="Z36" s="568" t="s">
        <v>1094</v>
      </c>
      <c r="AA36" s="499" t="s">
        <v>1095</v>
      </c>
      <c r="AB36" s="499" t="s">
        <v>858</v>
      </c>
      <c r="AC36" s="508" t="s">
        <v>213</v>
      </c>
      <c r="AD36" s="499" t="s">
        <v>66</v>
      </c>
      <c r="AE36" s="508">
        <v>24</v>
      </c>
      <c r="AF36" s="494">
        <v>247</v>
      </c>
      <c r="AG36" s="500">
        <v>52</v>
      </c>
      <c r="AH36" s="500">
        <v>12650</v>
      </c>
      <c r="AI36" s="500">
        <v>1265</v>
      </c>
      <c r="AJ36" s="500">
        <v>440</v>
      </c>
      <c r="AK36" s="358" t="s">
        <v>78</v>
      </c>
      <c r="AL36" s="494">
        <v>1904</v>
      </c>
      <c r="AM36" s="494">
        <v>144</v>
      </c>
      <c r="AN36" s="502" t="s">
        <v>1096</v>
      </c>
      <c r="AO36" s="502" t="s">
        <v>65</v>
      </c>
      <c r="AP36" s="494">
        <v>1968</v>
      </c>
      <c r="AQ36" s="494">
        <v>1974</v>
      </c>
      <c r="AR36" s="503" t="s">
        <v>1097</v>
      </c>
      <c r="AS36" s="504"/>
      <c r="AT36" s="505" t="s">
        <v>1098</v>
      </c>
      <c r="AU36" s="498"/>
      <c r="AV36" s="498"/>
      <c r="AW36" s="506" t="s">
        <v>1099</v>
      </c>
      <c r="AX36" s="498"/>
      <c r="AY36" s="498"/>
      <c r="AZ36" s="498"/>
      <c r="BA36" s="498"/>
      <c r="BB36" s="498"/>
      <c r="BC36" s="498"/>
    </row>
    <row r="37" spans="1:55" s="485" customFormat="1" ht="11.1" customHeight="1">
      <c r="B37" s="494">
        <v>2115</v>
      </c>
      <c r="C37" s="494">
        <v>205</v>
      </c>
      <c r="D37" s="509" t="s">
        <v>854</v>
      </c>
      <c r="E37" s="510" t="s">
        <v>1001</v>
      </c>
      <c r="F37" s="494">
        <v>37.6</v>
      </c>
      <c r="G37" s="554">
        <v>0.3</v>
      </c>
      <c r="H37" s="497"/>
      <c r="I37" s="497"/>
      <c r="J37" s="497"/>
      <c r="K37" s="498"/>
      <c r="L37" s="498"/>
      <c r="M37" s="572"/>
      <c r="N37" s="563" t="s">
        <v>766</v>
      </c>
      <c r="O37" s="498"/>
      <c r="P37" s="498"/>
      <c r="Q37" s="358" t="s">
        <v>27</v>
      </c>
      <c r="R37" s="572" t="s">
        <v>1155</v>
      </c>
      <c r="S37" s="563" t="s">
        <v>1160</v>
      </c>
      <c r="T37" s="358" t="s">
        <v>27</v>
      </c>
      <c r="U37" s="498"/>
      <c r="V37" s="498"/>
      <c r="W37" s="572"/>
      <c r="X37" s="540">
        <v>39903</v>
      </c>
      <c r="Y37" s="572"/>
      <c r="Z37" s="568" t="s">
        <v>1002</v>
      </c>
      <c r="AA37" s="499" t="s">
        <v>1003</v>
      </c>
      <c r="AB37" s="499" t="s">
        <v>858</v>
      </c>
      <c r="AC37" s="508" t="s">
        <v>155</v>
      </c>
      <c r="AD37" s="499" t="s">
        <v>66</v>
      </c>
      <c r="AE37" s="508">
        <v>71.5</v>
      </c>
      <c r="AF37" s="494">
        <v>216.6</v>
      </c>
      <c r="AG37" s="500">
        <v>235</v>
      </c>
      <c r="AH37" s="500">
        <v>31900</v>
      </c>
      <c r="AI37" s="500">
        <v>3190</v>
      </c>
      <c r="AJ37" s="500">
        <v>2843</v>
      </c>
      <c r="AK37" s="358" t="s">
        <v>78</v>
      </c>
      <c r="AL37" s="494">
        <v>91</v>
      </c>
      <c r="AM37" s="494">
        <v>140</v>
      </c>
      <c r="AN37" s="502" t="s">
        <v>1004</v>
      </c>
      <c r="AO37" s="502" t="s">
        <v>138</v>
      </c>
      <c r="AP37" s="494">
        <v>1941</v>
      </c>
      <c r="AQ37" s="494">
        <v>1949</v>
      </c>
      <c r="AR37" s="503"/>
      <c r="AS37" s="511"/>
      <c r="AT37" s="505" t="s">
        <v>1005</v>
      </c>
      <c r="AU37" s="498"/>
      <c r="AV37" s="498"/>
      <c r="AW37" s="506" t="s">
        <v>1006</v>
      </c>
      <c r="AX37" s="498"/>
      <c r="AY37" s="498"/>
      <c r="AZ37" s="498"/>
      <c r="BA37" s="498"/>
      <c r="BB37" s="498"/>
      <c r="BC37" s="498"/>
    </row>
    <row r="38" spans="1:55" s="485" customFormat="1" ht="11.1" customHeight="1">
      <c r="B38" s="494">
        <v>2081</v>
      </c>
      <c r="C38" s="494">
        <v>238</v>
      </c>
      <c r="D38" s="358" t="s">
        <v>1032</v>
      </c>
      <c r="E38" s="459" t="s">
        <v>1033</v>
      </c>
      <c r="F38" s="495">
        <v>2.2999999999999998</v>
      </c>
      <c r="G38" s="495">
        <v>5.62</v>
      </c>
      <c r="H38" s="497" t="s">
        <v>1030</v>
      </c>
      <c r="I38" s="497">
        <v>12.8</v>
      </c>
      <c r="J38" s="497" t="s">
        <v>1031</v>
      </c>
      <c r="K38" s="498"/>
      <c r="L38" s="498"/>
      <c r="M38" s="572"/>
      <c r="N38" s="563" t="s">
        <v>1229</v>
      </c>
      <c r="O38" s="498"/>
      <c r="P38" s="498"/>
      <c r="Q38" s="358"/>
      <c r="R38" s="572"/>
      <c r="S38" s="563"/>
      <c r="T38" s="358"/>
      <c r="U38" s="498"/>
      <c r="V38" s="498"/>
      <c r="W38" s="572"/>
      <c r="X38" s="498"/>
      <c r="Y38" s="572"/>
      <c r="Z38" s="568" t="s">
        <v>1034</v>
      </c>
      <c r="AA38" s="499" t="s">
        <v>1035</v>
      </c>
      <c r="AB38" s="499" t="s">
        <v>1036</v>
      </c>
      <c r="AC38" s="508" t="s">
        <v>1037</v>
      </c>
      <c r="AD38" s="499" t="s">
        <v>94</v>
      </c>
      <c r="AE38" s="508">
        <v>73</v>
      </c>
      <c r="AF38" s="494">
        <v>254</v>
      </c>
      <c r="AG38" s="500">
        <v>122</v>
      </c>
      <c r="AH38" s="500">
        <v>26280</v>
      </c>
      <c r="AI38" s="500">
        <v>2628</v>
      </c>
      <c r="AJ38" s="500">
        <v>2000</v>
      </c>
      <c r="AK38" s="358" t="s">
        <v>78</v>
      </c>
      <c r="AL38" s="494">
        <v>4200</v>
      </c>
      <c r="AM38" s="494">
        <v>188</v>
      </c>
      <c r="AN38" s="502" t="s">
        <v>1038</v>
      </c>
      <c r="AO38" s="502" t="s">
        <v>1039</v>
      </c>
      <c r="AP38" s="494">
        <v>1989</v>
      </c>
      <c r="AQ38" s="494"/>
      <c r="AR38" s="503" t="s">
        <v>1040</v>
      </c>
      <c r="AS38" s="504"/>
      <c r="AT38" s="505" t="s">
        <v>1041</v>
      </c>
      <c r="AU38" s="498"/>
      <c r="AV38" s="498"/>
      <c r="AW38" s="506" t="s">
        <v>1042</v>
      </c>
      <c r="AX38" s="498"/>
      <c r="AY38" s="498"/>
      <c r="AZ38" s="498"/>
      <c r="BA38" s="498"/>
      <c r="BB38" s="498"/>
      <c r="BC38" s="498"/>
    </row>
    <row r="39" spans="1:55" s="485" customFormat="1" ht="11.1" customHeight="1">
      <c r="B39" s="494">
        <v>2083</v>
      </c>
      <c r="C39" s="494">
        <v>237</v>
      </c>
      <c r="D39" s="358" t="s">
        <v>77</v>
      </c>
      <c r="E39" s="459" t="s">
        <v>1025</v>
      </c>
      <c r="F39" s="495"/>
      <c r="G39" s="495"/>
      <c r="H39" s="497" t="s">
        <v>1030</v>
      </c>
      <c r="I39" s="497">
        <v>83.3</v>
      </c>
      <c r="J39" s="497" t="s">
        <v>1031</v>
      </c>
      <c r="K39" s="498"/>
      <c r="L39" s="498"/>
      <c r="M39" s="572"/>
      <c r="N39" s="565" t="s">
        <v>1229</v>
      </c>
      <c r="O39" s="498"/>
      <c r="P39" s="498"/>
      <c r="Q39" s="358"/>
      <c r="R39" s="572"/>
      <c r="S39" s="563"/>
      <c r="T39" s="358"/>
      <c r="U39" s="498"/>
      <c r="V39" s="498"/>
      <c r="W39" s="572"/>
      <c r="X39" s="498"/>
      <c r="Y39" s="572"/>
      <c r="Z39" s="568" t="s">
        <v>1026</v>
      </c>
      <c r="AA39" s="499" t="s">
        <v>86</v>
      </c>
      <c r="AB39" s="499" t="s">
        <v>936</v>
      </c>
      <c r="AC39" s="508" t="s">
        <v>87</v>
      </c>
      <c r="AD39" s="499" t="s">
        <v>85</v>
      </c>
      <c r="AE39" s="508">
        <v>8.5</v>
      </c>
      <c r="AF39" s="494">
        <v>9050</v>
      </c>
      <c r="AG39" s="500"/>
      <c r="AH39" s="500">
        <v>26400</v>
      </c>
      <c r="AI39" s="500">
        <v>2640</v>
      </c>
      <c r="AJ39" s="500">
        <v>2640</v>
      </c>
      <c r="AK39" s="358" t="s">
        <v>78</v>
      </c>
      <c r="AL39" s="494">
        <v>8588</v>
      </c>
      <c r="AM39" s="494">
        <v>450</v>
      </c>
      <c r="AN39" s="502" t="s">
        <v>88</v>
      </c>
      <c r="AO39" s="502"/>
      <c r="AP39" s="494">
        <v>1973</v>
      </c>
      <c r="AQ39" s="494">
        <v>2002</v>
      </c>
      <c r="AR39" s="503" t="s">
        <v>1027</v>
      </c>
      <c r="AS39" s="504"/>
      <c r="AT39" s="505" t="s">
        <v>1028</v>
      </c>
      <c r="AU39" s="498"/>
      <c r="AV39" s="498"/>
      <c r="AW39" s="506" t="s">
        <v>1029</v>
      </c>
      <c r="AX39" s="498"/>
      <c r="AY39" s="498"/>
      <c r="AZ39" s="498"/>
      <c r="BA39" s="498"/>
      <c r="BB39" s="498"/>
      <c r="BC39" s="498"/>
    </row>
    <row r="40" spans="1:55" s="485" customFormat="1" ht="11.1" customHeight="1">
      <c r="B40" s="494">
        <v>2168</v>
      </c>
      <c r="C40" s="494">
        <v>152</v>
      </c>
      <c r="D40" s="358" t="s">
        <v>887</v>
      </c>
      <c r="E40" s="459" t="s">
        <v>958</v>
      </c>
      <c r="F40" s="495">
        <v>37.299999999999997</v>
      </c>
      <c r="G40" s="496">
        <v>0.43</v>
      </c>
      <c r="H40" s="497"/>
      <c r="I40" s="497"/>
      <c r="J40" s="497"/>
      <c r="K40" s="498" t="s">
        <v>762</v>
      </c>
      <c r="L40" s="498" t="s">
        <v>763</v>
      </c>
      <c r="M40" s="572" t="s">
        <v>765</v>
      </c>
      <c r="N40" s="563" t="s">
        <v>766</v>
      </c>
      <c r="O40" s="498"/>
      <c r="P40" s="498"/>
      <c r="Q40" s="358" t="s">
        <v>27</v>
      </c>
      <c r="R40" s="572"/>
      <c r="S40" s="563" t="s">
        <v>760</v>
      </c>
      <c r="T40" s="358" t="s">
        <v>748</v>
      </c>
      <c r="U40" s="498" t="s">
        <v>767</v>
      </c>
      <c r="V40" s="507" t="s">
        <v>768</v>
      </c>
      <c r="W40" s="574"/>
      <c r="X40" s="555">
        <v>36980</v>
      </c>
      <c r="Y40" s="574" t="s">
        <v>1227</v>
      </c>
      <c r="Z40" s="568" t="s">
        <v>959</v>
      </c>
      <c r="AA40" s="499" t="s">
        <v>960</v>
      </c>
      <c r="AB40" s="499" t="s">
        <v>961</v>
      </c>
      <c r="AC40" s="508" t="s">
        <v>213</v>
      </c>
      <c r="AD40" s="499" t="s">
        <v>66</v>
      </c>
      <c r="AE40" s="508">
        <v>50</v>
      </c>
      <c r="AF40" s="494">
        <v>300</v>
      </c>
      <c r="AG40" s="500">
        <v>210</v>
      </c>
      <c r="AH40" s="500">
        <v>47300</v>
      </c>
      <c r="AI40" s="500">
        <v>4730</v>
      </c>
      <c r="AJ40" s="500">
        <v>4110</v>
      </c>
      <c r="AK40" s="358" t="s">
        <v>78</v>
      </c>
      <c r="AL40" s="494">
        <v>307.5</v>
      </c>
      <c r="AM40" s="494">
        <v>280</v>
      </c>
      <c r="AN40" s="502" t="s">
        <v>892</v>
      </c>
      <c r="AO40" s="502" t="s">
        <v>962</v>
      </c>
      <c r="AP40" s="494">
        <v>1966</v>
      </c>
      <c r="AQ40" s="494">
        <v>1973</v>
      </c>
      <c r="AR40" s="503" t="s">
        <v>963</v>
      </c>
      <c r="AS40" s="504"/>
      <c r="AT40" s="505" t="s">
        <v>964</v>
      </c>
      <c r="AU40" s="498"/>
      <c r="AV40" s="498"/>
      <c r="AW40" s="506" t="s">
        <v>965</v>
      </c>
      <c r="AX40" s="498"/>
      <c r="AY40" s="498"/>
      <c r="AZ40" s="498"/>
      <c r="BA40" s="498"/>
      <c r="BB40" s="498"/>
      <c r="BC40" s="498"/>
    </row>
    <row r="41" spans="1:55" s="485" customFormat="1" ht="11.1" customHeight="1">
      <c r="B41" s="532">
        <v>2168</v>
      </c>
      <c r="C41" s="532">
        <v>152</v>
      </c>
      <c r="D41" s="533" t="s">
        <v>887</v>
      </c>
      <c r="E41" s="518" t="s">
        <v>958</v>
      </c>
      <c r="F41" s="532">
        <v>37.299999999999997</v>
      </c>
      <c r="G41" s="534">
        <v>0.43</v>
      </c>
      <c r="H41" s="535"/>
      <c r="I41" s="535"/>
      <c r="J41" s="535"/>
      <c r="K41" s="535" t="s">
        <v>762</v>
      </c>
      <c r="L41" s="537" t="s">
        <v>763</v>
      </c>
      <c r="M41" s="573" t="s">
        <v>1215</v>
      </c>
      <c r="N41" s="564" t="s">
        <v>766</v>
      </c>
      <c r="O41" s="537"/>
      <c r="P41" s="537"/>
      <c r="Q41" s="560" t="s">
        <v>27</v>
      </c>
      <c r="R41" s="573" t="s">
        <v>766</v>
      </c>
      <c r="S41" s="564" t="s">
        <v>760</v>
      </c>
      <c r="T41" s="560" t="s">
        <v>1216</v>
      </c>
      <c r="U41" s="535"/>
      <c r="V41" s="535"/>
      <c r="W41" s="573" t="s">
        <v>1224</v>
      </c>
      <c r="X41" s="539">
        <v>40343</v>
      </c>
      <c r="Y41" s="573"/>
      <c r="Z41" s="569" t="s">
        <v>959</v>
      </c>
      <c r="AA41" s="535" t="s">
        <v>960</v>
      </c>
      <c r="AB41" s="535" t="s">
        <v>961</v>
      </c>
      <c r="AC41" s="535" t="s">
        <v>213</v>
      </c>
      <c r="AD41" s="535" t="s">
        <v>66</v>
      </c>
      <c r="AE41" s="535">
        <v>50</v>
      </c>
      <c r="AF41" s="535">
        <v>300</v>
      </c>
      <c r="AG41" s="535">
        <v>210</v>
      </c>
      <c r="AH41" s="532">
        <v>47300</v>
      </c>
      <c r="AI41" s="532">
        <v>4730</v>
      </c>
      <c r="AJ41" s="532">
        <v>4110</v>
      </c>
      <c r="AK41" s="533" t="s">
        <v>78</v>
      </c>
      <c r="AL41" s="535">
        <v>307.5</v>
      </c>
      <c r="AM41" s="535">
        <v>280</v>
      </c>
      <c r="AN41" s="535" t="s">
        <v>892</v>
      </c>
      <c r="AO41" s="535" t="s">
        <v>962</v>
      </c>
      <c r="AP41" s="532">
        <v>1966</v>
      </c>
      <c r="AQ41" s="532">
        <v>1973</v>
      </c>
      <c r="AR41" s="535" t="s">
        <v>963</v>
      </c>
      <c r="AS41" s="535"/>
      <c r="AT41" s="556" t="s">
        <v>964</v>
      </c>
      <c r="AU41" s="556"/>
      <c r="AV41" s="556"/>
      <c r="AW41" s="556" t="s">
        <v>965</v>
      </c>
      <c r="AX41" s="556"/>
      <c r="AY41" s="556"/>
      <c r="AZ41" s="556"/>
      <c r="BA41" s="556"/>
      <c r="BB41" s="556"/>
      <c r="BC41" s="556"/>
    </row>
    <row r="42" spans="1:55" s="485" customFormat="1" ht="11.1" customHeight="1">
      <c r="B42" s="494">
        <v>2185</v>
      </c>
      <c r="C42" s="494">
        <v>135</v>
      </c>
      <c r="D42" s="509" t="s">
        <v>864</v>
      </c>
      <c r="E42" s="510" t="s">
        <v>952</v>
      </c>
      <c r="F42" s="495">
        <v>18.100000000000001</v>
      </c>
      <c r="G42" s="496">
        <v>0.7</v>
      </c>
      <c r="H42" s="497" t="s">
        <v>863</v>
      </c>
      <c r="I42" s="497">
        <v>2.4</v>
      </c>
      <c r="J42" s="497"/>
      <c r="K42" s="498" t="s">
        <v>832</v>
      </c>
      <c r="L42" s="498" t="s">
        <v>752</v>
      </c>
      <c r="M42" s="572" t="s">
        <v>783</v>
      </c>
      <c r="N42" s="563" t="s">
        <v>833</v>
      </c>
      <c r="O42" s="498"/>
      <c r="P42" s="498"/>
      <c r="Q42" s="358" t="s">
        <v>834</v>
      </c>
      <c r="R42" s="572"/>
      <c r="S42" s="563" t="s">
        <v>776</v>
      </c>
      <c r="T42" s="358">
        <v>0</v>
      </c>
      <c r="U42" s="498"/>
      <c r="V42" s="498"/>
      <c r="W42" s="574"/>
      <c r="X42" s="555">
        <v>37707</v>
      </c>
      <c r="Y42" s="574" t="s">
        <v>1228</v>
      </c>
      <c r="Z42" s="568" t="s">
        <v>953</v>
      </c>
      <c r="AA42" s="499" t="s">
        <v>954</v>
      </c>
      <c r="AB42" s="499" t="s">
        <v>868</v>
      </c>
      <c r="AC42" s="508" t="s">
        <v>96</v>
      </c>
      <c r="AD42" s="499" t="s">
        <v>66</v>
      </c>
      <c r="AE42" s="508">
        <v>95</v>
      </c>
      <c r="AF42" s="494">
        <v>230</v>
      </c>
      <c r="AG42" s="500">
        <v>415</v>
      </c>
      <c r="AH42" s="500">
        <v>52490</v>
      </c>
      <c r="AI42" s="500">
        <v>5249</v>
      </c>
      <c r="AJ42" s="500">
        <v>3589</v>
      </c>
      <c r="AK42" s="358" t="s">
        <v>78</v>
      </c>
      <c r="AL42" s="494">
        <v>400.2</v>
      </c>
      <c r="AM42" s="494">
        <v>169</v>
      </c>
      <c r="AN42" s="502" t="s">
        <v>97</v>
      </c>
      <c r="AO42" s="502" t="s">
        <v>166</v>
      </c>
      <c r="AP42" s="494">
        <v>1951</v>
      </c>
      <c r="AQ42" s="494">
        <v>1958</v>
      </c>
      <c r="AR42" s="503" t="s">
        <v>955</v>
      </c>
      <c r="AS42" s="511"/>
      <c r="AT42" s="505" t="s">
        <v>956</v>
      </c>
      <c r="AU42" s="498"/>
      <c r="AV42" s="498"/>
      <c r="AW42" s="506" t="s">
        <v>957</v>
      </c>
      <c r="AX42" s="498"/>
      <c r="AY42" s="498"/>
      <c r="AZ42" s="498"/>
      <c r="BA42" s="498"/>
      <c r="BB42" s="498"/>
      <c r="BC42" s="498"/>
    </row>
    <row r="43" spans="1:55" s="485" customFormat="1" ht="11.1" customHeight="1">
      <c r="B43" s="494">
        <v>2243</v>
      </c>
      <c r="C43" s="494">
        <v>77</v>
      </c>
      <c r="D43" s="358" t="s">
        <v>864</v>
      </c>
      <c r="E43" s="459" t="s">
        <v>897</v>
      </c>
      <c r="F43" s="495">
        <v>219.1</v>
      </c>
      <c r="G43" s="496">
        <v>0.03</v>
      </c>
      <c r="H43" s="497" t="s">
        <v>863</v>
      </c>
      <c r="I43" s="497">
        <v>2.7</v>
      </c>
      <c r="J43" s="497"/>
      <c r="K43" s="498" t="s">
        <v>832</v>
      </c>
      <c r="L43" s="498" t="s">
        <v>752</v>
      </c>
      <c r="M43" s="572" t="s">
        <v>1145</v>
      </c>
      <c r="N43" s="563" t="s">
        <v>833</v>
      </c>
      <c r="O43" s="512"/>
      <c r="P43" s="512"/>
      <c r="Q43" s="358" t="s">
        <v>834</v>
      </c>
      <c r="R43" s="572"/>
      <c r="S43" s="563" t="s">
        <v>742</v>
      </c>
      <c r="T43" s="358">
        <v>0</v>
      </c>
      <c r="U43" s="498"/>
      <c r="V43" s="498"/>
      <c r="W43" s="574"/>
      <c r="X43" s="555">
        <v>37707</v>
      </c>
      <c r="Y43" s="574" t="s">
        <v>1228</v>
      </c>
      <c r="Z43" s="568" t="s">
        <v>898</v>
      </c>
      <c r="AA43" s="499" t="s">
        <v>899</v>
      </c>
      <c r="AB43" s="499" t="s">
        <v>900</v>
      </c>
      <c r="AC43" s="508" t="s">
        <v>213</v>
      </c>
      <c r="AD43" s="499" t="s">
        <v>167</v>
      </c>
      <c r="AE43" s="498">
        <v>158</v>
      </c>
      <c r="AF43" s="494">
        <v>520</v>
      </c>
      <c r="AG43" s="500">
        <v>13100</v>
      </c>
      <c r="AH43" s="500">
        <v>90000</v>
      </c>
      <c r="AI43" s="500">
        <v>9000</v>
      </c>
      <c r="AJ43" s="500">
        <v>8500</v>
      </c>
      <c r="AK43" s="358" t="s">
        <v>78</v>
      </c>
      <c r="AL43" s="494">
        <v>95.4</v>
      </c>
      <c r="AM43" s="494">
        <v>200</v>
      </c>
      <c r="AN43" s="502" t="s">
        <v>901</v>
      </c>
      <c r="AO43" s="502" t="s">
        <v>902</v>
      </c>
      <c r="AP43" s="494">
        <v>1973</v>
      </c>
      <c r="AQ43" s="494">
        <v>1990</v>
      </c>
      <c r="AR43" s="503" t="s">
        <v>903</v>
      </c>
      <c r="AS43" s="504"/>
      <c r="AT43" s="505" t="s">
        <v>904</v>
      </c>
      <c r="AU43" s="498"/>
      <c r="AV43" s="498"/>
      <c r="AW43" s="506" t="s">
        <v>905</v>
      </c>
      <c r="AX43" s="498"/>
      <c r="AY43" s="498"/>
      <c r="AZ43" s="498"/>
      <c r="BA43" s="498"/>
      <c r="BB43" s="498"/>
      <c r="BC43" s="498"/>
    </row>
    <row r="44" spans="1:55" s="485" customFormat="1" ht="11.1" customHeight="1">
      <c r="B44" s="494">
        <v>2085</v>
      </c>
      <c r="C44" s="494">
        <v>235</v>
      </c>
      <c r="D44" s="509" t="s">
        <v>1016</v>
      </c>
      <c r="E44" s="510" t="s">
        <v>1017</v>
      </c>
      <c r="F44" s="495">
        <v>52.1</v>
      </c>
      <c r="G44" s="496">
        <v>0.09</v>
      </c>
      <c r="H44" s="497"/>
      <c r="I44" s="497">
        <v>10.8</v>
      </c>
      <c r="J44" s="497"/>
      <c r="K44" s="498" t="s">
        <v>815</v>
      </c>
      <c r="L44" s="498" t="s">
        <v>816</v>
      </c>
      <c r="M44" s="572" t="s">
        <v>818</v>
      </c>
      <c r="N44" s="563" t="s">
        <v>766</v>
      </c>
      <c r="O44" s="498"/>
      <c r="P44" s="498"/>
      <c r="Q44" s="358" t="s">
        <v>27</v>
      </c>
      <c r="R44" s="572"/>
      <c r="S44" s="563" t="s">
        <v>799</v>
      </c>
      <c r="T44" s="358" t="s">
        <v>27</v>
      </c>
      <c r="U44" s="498"/>
      <c r="V44" s="498"/>
      <c r="W44" s="574"/>
      <c r="X44" s="555">
        <v>37707</v>
      </c>
      <c r="Y44" s="574" t="s">
        <v>1228</v>
      </c>
      <c r="Z44" s="568" t="s">
        <v>1018</v>
      </c>
      <c r="AA44" s="499" t="s">
        <v>1019</v>
      </c>
      <c r="AB44" s="499" t="s">
        <v>1020</v>
      </c>
      <c r="AC44" s="508" t="s">
        <v>96</v>
      </c>
      <c r="AD44" s="499" t="s">
        <v>1021</v>
      </c>
      <c r="AE44" s="508">
        <v>95</v>
      </c>
      <c r="AF44" s="494">
        <v>288.5</v>
      </c>
      <c r="AG44" s="500">
        <v>356</v>
      </c>
      <c r="AH44" s="500">
        <v>26900</v>
      </c>
      <c r="AI44" s="500">
        <v>2690</v>
      </c>
      <c r="AJ44" s="500">
        <v>2180</v>
      </c>
      <c r="AK44" s="358" t="s">
        <v>78</v>
      </c>
      <c r="AL44" s="494">
        <v>170</v>
      </c>
      <c r="AM44" s="494">
        <v>76</v>
      </c>
      <c r="AN44" s="502" t="s">
        <v>97</v>
      </c>
      <c r="AO44" s="502" t="s">
        <v>179</v>
      </c>
      <c r="AP44" s="494">
        <v>1952</v>
      </c>
      <c r="AQ44" s="494">
        <v>1961</v>
      </c>
      <c r="AR44" s="503" t="s">
        <v>1022</v>
      </c>
      <c r="AS44" s="511"/>
      <c r="AT44" s="505" t="s">
        <v>1023</v>
      </c>
      <c r="AU44" s="498"/>
      <c r="AV44" s="498"/>
      <c r="AW44" s="506" t="s">
        <v>1024</v>
      </c>
      <c r="AX44" s="498"/>
      <c r="AY44" s="498"/>
      <c r="AZ44" s="498"/>
      <c r="BA44" s="498"/>
      <c r="BB44" s="498"/>
      <c r="BC44" s="498"/>
    </row>
    <row r="45" spans="1:55" s="3" customFormat="1" ht="11.1" customHeight="1">
      <c r="A45" s="485"/>
      <c r="B45" s="494">
        <v>1894</v>
      </c>
      <c r="C45" s="494">
        <v>426</v>
      </c>
      <c r="D45" s="509" t="s">
        <v>1114</v>
      </c>
      <c r="E45" s="510" t="s">
        <v>1115</v>
      </c>
      <c r="F45" s="495">
        <v>0.3</v>
      </c>
      <c r="G45" s="495">
        <v>24.65</v>
      </c>
      <c r="H45" s="497"/>
      <c r="I45" s="497"/>
      <c r="J45" s="497"/>
      <c r="K45" s="498"/>
      <c r="L45" s="498"/>
      <c r="M45" s="572"/>
      <c r="N45" s="563" t="s">
        <v>1229</v>
      </c>
      <c r="O45" s="498"/>
      <c r="P45" s="498"/>
      <c r="Q45" s="358"/>
      <c r="R45" s="572"/>
      <c r="S45" s="563"/>
      <c r="T45" s="358"/>
      <c r="U45" s="498"/>
      <c r="V45" s="498"/>
      <c r="W45" s="572"/>
      <c r="X45" s="498"/>
      <c r="Y45" s="572"/>
      <c r="Z45" s="568" t="s">
        <v>1116</v>
      </c>
      <c r="AA45" s="499" t="s">
        <v>1117</v>
      </c>
      <c r="AB45" s="499" t="s">
        <v>961</v>
      </c>
      <c r="AC45" s="508" t="s">
        <v>155</v>
      </c>
      <c r="AD45" s="499" t="s">
        <v>66</v>
      </c>
      <c r="AE45" s="508">
        <v>19</v>
      </c>
      <c r="AF45" s="494">
        <v>361.4</v>
      </c>
      <c r="AG45" s="500">
        <v>50</v>
      </c>
      <c r="AH45" s="500">
        <v>11200</v>
      </c>
      <c r="AI45" s="500">
        <v>1120</v>
      </c>
      <c r="AJ45" s="500">
        <v>260</v>
      </c>
      <c r="AK45" s="358" t="s">
        <v>78</v>
      </c>
      <c r="AL45" s="494">
        <v>3000</v>
      </c>
      <c r="AM45" s="494">
        <v>149</v>
      </c>
      <c r="AN45" s="502" t="s">
        <v>1118</v>
      </c>
      <c r="AO45" s="502" t="s">
        <v>1119</v>
      </c>
      <c r="AP45" s="494"/>
      <c r="AQ45" s="494">
        <v>1953</v>
      </c>
      <c r="AR45" s="503"/>
      <c r="AS45" s="511"/>
      <c r="AT45" s="505" t="s">
        <v>1120</v>
      </c>
      <c r="AU45" s="498"/>
      <c r="AV45" s="498"/>
      <c r="AW45" s="506" t="s">
        <v>1121</v>
      </c>
      <c r="AX45" s="498"/>
      <c r="AY45" s="498"/>
      <c r="AZ45" s="498"/>
      <c r="BA45" s="498"/>
      <c r="BB45" s="498"/>
      <c r="BC45" s="498"/>
    </row>
    <row r="46" spans="1:55" s="3" customFormat="1" ht="11.1" customHeight="1">
      <c r="A46" s="485"/>
      <c r="B46" s="494">
        <v>2151</v>
      </c>
      <c r="C46" s="494">
        <v>169</v>
      </c>
      <c r="D46" s="509" t="s">
        <v>975</v>
      </c>
      <c r="E46" s="510" t="s">
        <v>976</v>
      </c>
      <c r="F46" s="495">
        <v>0.4</v>
      </c>
      <c r="G46" s="495">
        <v>38.82</v>
      </c>
      <c r="H46" s="497"/>
      <c r="I46" s="497"/>
      <c r="J46" s="497"/>
      <c r="K46" s="498"/>
      <c r="L46" s="498"/>
      <c r="M46" s="572"/>
      <c r="N46" s="563" t="s">
        <v>1229</v>
      </c>
      <c r="O46" s="498"/>
      <c r="P46" s="498"/>
      <c r="Q46" s="358"/>
      <c r="R46" s="572"/>
      <c r="S46" s="563"/>
      <c r="T46" s="358"/>
      <c r="U46" s="498"/>
      <c r="V46" s="498"/>
      <c r="W46" s="572"/>
      <c r="X46" s="498"/>
      <c r="Y46" s="572"/>
      <c r="Z46" s="568" t="s">
        <v>977</v>
      </c>
      <c r="AA46" s="499" t="s">
        <v>978</v>
      </c>
      <c r="AB46" s="499" t="s">
        <v>849</v>
      </c>
      <c r="AC46" s="508" t="s">
        <v>155</v>
      </c>
      <c r="AD46" s="499" t="s">
        <v>66</v>
      </c>
      <c r="AE46" s="508">
        <v>62.5</v>
      </c>
      <c r="AF46" s="494">
        <v>258</v>
      </c>
      <c r="AG46" s="500">
        <v>252</v>
      </c>
      <c r="AH46" s="500">
        <v>42425</v>
      </c>
      <c r="AI46" s="500">
        <v>4242.5</v>
      </c>
      <c r="AJ46" s="500">
        <v>4829</v>
      </c>
      <c r="AK46" s="358" t="s">
        <v>78</v>
      </c>
      <c r="AL46" s="494">
        <v>3650</v>
      </c>
      <c r="AM46" s="494">
        <v>258</v>
      </c>
      <c r="AN46" s="502" t="s">
        <v>979</v>
      </c>
      <c r="AO46" s="502" t="s">
        <v>980</v>
      </c>
      <c r="AP46" s="494">
        <v>1938</v>
      </c>
      <c r="AQ46" s="494">
        <v>1951</v>
      </c>
      <c r="AR46" s="503"/>
      <c r="AS46" s="511"/>
      <c r="AT46" s="505" t="s">
        <v>981</v>
      </c>
      <c r="AU46" s="498"/>
      <c r="AV46" s="498"/>
      <c r="AW46" s="506" t="s">
        <v>982</v>
      </c>
      <c r="AX46" s="498"/>
      <c r="AY46" s="498"/>
      <c r="AZ46" s="498"/>
      <c r="BA46" s="498"/>
      <c r="BB46" s="498"/>
      <c r="BC46" s="498"/>
    </row>
    <row r="47" spans="1:55">
      <c r="B47" s="494">
        <v>2014</v>
      </c>
      <c r="C47" s="494">
        <v>306</v>
      </c>
      <c r="D47" s="509" t="s">
        <v>1062</v>
      </c>
      <c r="E47" s="510" t="s">
        <v>1063</v>
      </c>
      <c r="F47" s="495">
        <v>0.1</v>
      </c>
      <c r="G47" s="495">
        <v>81.150000000000006</v>
      </c>
      <c r="H47" s="497"/>
      <c r="I47" s="497"/>
      <c r="J47" s="497"/>
      <c r="K47" s="498"/>
      <c r="L47" s="498"/>
      <c r="M47" s="576"/>
      <c r="N47" s="563" t="s">
        <v>1229</v>
      </c>
      <c r="O47" s="498"/>
      <c r="P47" s="498"/>
      <c r="Q47" s="358"/>
      <c r="R47" s="572"/>
      <c r="S47" s="563"/>
      <c r="T47" s="358"/>
      <c r="U47" s="498"/>
      <c r="V47" s="498"/>
      <c r="W47" s="572"/>
      <c r="X47" s="498"/>
      <c r="Y47" s="572"/>
      <c r="Z47" s="568" t="s">
        <v>1064</v>
      </c>
      <c r="AA47" s="499" t="s">
        <v>1065</v>
      </c>
      <c r="AB47" s="499" t="s">
        <v>1058</v>
      </c>
      <c r="AC47" s="508" t="s">
        <v>155</v>
      </c>
      <c r="AD47" s="499" t="s">
        <v>66</v>
      </c>
      <c r="AE47" s="508">
        <v>34.200000000000003</v>
      </c>
      <c r="AF47" s="494">
        <v>223.2</v>
      </c>
      <c r="AG47" s="500">
        <v>111</v>
      </c>
      <c r="AH47" s="500">
        <v>18667</v>
      </c>
      <c r="AI47" s="500">
        <v>1866.7</v>
      </c>
      <c r="AJ47" s="500">
        <v>310</v>
      </c>
      <c r="AK47" s="358" t="s">
        <v>78</v>
      </c>
      <c r="AL47" s="494">
        <v>6048</v>
      </c>
      <c r="AM47" s="494">
        <v>128</v>
      </c>
      <c r="AN47" s="502" t="s">
        <v>714</v>
      </c>
      <c r="AO47" s="502" t="s">
        <v>1059</v>
      </c>
      <c r="AP47" s="494">
        <v>1928</v>
      </c>
      <c r="AQ47" s="494">
        <v>1929</v>
      </c>
      <c r="AR47" s="503"/>
      <c r="AS47" s="511"/>
      <c r="AT47" s="505" t="s">
        <v>1066</v>
      </c>
      <c r="AU47" s="498"/>
      <c r="AV47" s="498"/>
      <c r="AW47" s="506" t="s">
        <v>1067</v>
      </c>
      <c r="AX47" s="498"/>
      <c r="AY47" s="498"/>
      <c r="AZ47" s="498"/>
      <c r="BA47" s="498"/>
      <c r="BB47" s="498"/>
      <c r="BC47" s="498"/>
    </row>
    <row r="48" spans="1:55">
      <c r="A48" s="3"/>
      <c r="B48" s="516">
        <v>2210</v>
      </c>
      <c r="C48" s="516">
        <v>110</v>
      </c>
      <c r="D48" s="517" t="s">
        <v>975</v>
      </c>
      <c r="E48" s="518" t="s">
        <v>1189</v>
      </c>
      <c r="F48" s="526"/>
      <c r="G48" s="526"/>
      <c r="H48" s="526"/>
      <c r="I48" s="526"/>
      <c r="J48" s="526"/>
      <c r="K48" s="526"/>
      <c r="L48" s="526"/>
      <c r="M48" s="575"/>
      <c r="N48" s="564" t="s">
        <v>766</v>
      </c>
      <c r="O48" s="537"/>
      <c r="P48" s="537"/>
      <c r="Q48" s="533" t="s">
        <v>27</v>
      </c>
      <c r="R48" s="575" t="s">
        <v>1155</v>
      </c>
      <c r="S48" s="564" t="s">
        <v>1160</v>
      </c>
      <c r="T48" s="533" t="s">
        <v>27</v>
      </c>
      <c r="U48" s="526"/>
      <c r="V48" s="526"/>
      <c r="W48" s="575"/>
      <c r="X48" s="539">
        <v>39903</v>
      </c>
      <c r="Y48" s="575"/>
      <c r="Z48" s="570" t="s">
        <v>1190</v>
      </c>
      <c r="AA48" s="519" t="s">
        <v>1191</v>
      </c>
      <c r="AB48" s="519" t="s">
        <v>1083</v>
      </c>
      <c r="AC48" s="580" t="s">
        <v>220</v>
      </c>
      <c r="AD48" s="519" t="s">
        <v>167</v>
      </c>
      <c r="AE48" s="520">
        <v>140</v>
      </c>
      <c r="AF48" s="516">
        <v>446.9</v>
      </c>
      <c r="AG48" s="521">
        <v>8900</v>
      </c>
      <c r="AH48" s="521">
        <v>61000</v>
      </c>
      <c r="AI48" s="521">
        <v>6100</v>
      </c>
      <c r="AJ48" s="521">
        <v>5500</v>
      </c>
      <c r="AK48" s="517" t="s">
        <v>78</v>
      </c>
      <c r="AL48" s="516">
        <v>55.1</v>
      </c>
      <c r="AM48" s="516">
        <v>135</v>
      </c>
      <c r="AN48" s="522" t="s">
        <v>901</v>
      </c>
      <c r="AO48" s="522" t="s">
        <v>1192</v>
      </c>
      <c r="AP48" s="516">
        <v>1973</v>
      </c>
      <c r="AQ48" s="516">
        <v>1996</v>
      </c>
      <c r="AR48" s="523" t="s">
        <v>1193</v>
      </c>
      <c r="AS48" s="524"/>
      <c r="AT48" s="557" t="s">
        <v>1194</v>
      </c>
      <c r="AU48" s="558"/>
      <c r="AV48" s="558"/>
      <c r="AW48" s="558" t="s">
        <v>1195</v>
      </c>
      <c r="AX48" s="558"/>
      <c r="AY48" s="558"/>
      <c r="AZ48" s="558"/>
      <c r="BA48" s="558"/>
      <c r="BB48" s="558"/>
      <c r="BC48" s="558"/>
    </row>
    <row r="49" spans="2:55">
      <c r="B49" s="494">
        <v>2258</v>
      </c>
      <c r="C49" s="494">
        <v>61</v>
      </c>
      <c r="D49" s="358" t="s">
        <v>887</v>
      </c>
      <c r="E49" s="459" t="s">
        <v>888</v>
      </c>
      <c r="F49" s="495">
        <v>154.30000000000001</v>
      </c>
      <c r="G49" s="496">
        <v>7.0000000000000007E-2</v>
      </c>
      <c r="H49" s="497"/>
      <c r="I49" s="497"/>
      <c r="J49" s="497"/>
      <c r="K49" s="498" t="s">
        <v>769</v>
      </c>
      <c r="L49" s="498" t="s">
        <v>770</v>
      </c>
      <c r="M49" s="572" t="s">
        <v>772</v>
      </c>
      <c r="N49" s="577" t="s">
        <v>740</v>
      </c>
      <c r="O49" s="498" t="s">
        <v>749</v>
      </c>
      <c r="P49" s="498" t="s">
        <v>773</v>
      </c>
      <c r="Q49" s="358" t="s">
        <v>748</v>
      </c>
      <c r="R49" s="572"/>
      <c r="S49" s="563" t="s">
        <v>760</v>
      </c>
      <c r="T49" s="358" t="s">
        <v>748</v>
      </c>
      <c r="U49" s="498" t="s">
        <v>749</v>
      </c>
      <c r="V49" s="507" t="s">
        <v>774</v>
      </c>
      <c r="W49" s="574"/>
      <c r="X49" s="555">
        <v>36980</v>
      </c>
      <c r="Y49" s="574" t="s">
        <v>1227</v>
      </c>
      <c r="Z49" s="568" t="s">
        <v>889</v>
      </c>
      <c r="AA49" s="499" t="s">
        <v>890</v>
      </c>
      <c r="AB49" s="499" t="s">
        <v>891</v>
      </c>
      <c r="AC49" s="508" t="s">
        <v>220</v>
      </c>
      <c r="AD49" s="499" t="s">
        <v>66</v>
      </c>
      <c r="AE49" s="508">
        <v>120</v>
      </c>
      <c r="AF49" s="494">
        <v>540</v>
      </c>
      <c r="AG49" s="500">
        <v>1550</v>
      </c>
      <c r="AH49" s="500">
        <v>112000</v>
      </c>
      <c r="AI49" s="500">
        <v>11200</v>
      </c>
      <c r="AJ49" s="500">
        <v>1060</v>
      </c>
      <c r="AK49" s="358" t="s">
        <v>78</v>
      </c>
      <c r="AL49" s="494">
        <v>301</v>
      </c>
      <c r="AM49" s="494">
        <v>360</v>
      </c>
      <c r="AN49" s="502" t="s">
        <v>892</v>
      </c>
      <c r="AO49" s="502" t="s">
        <v>893</v>
      </c>
      <c r="AP49" s="494">
        <v>1971</v>
      </c>
      <c r="AQ49" s="494">
        <v>1990</v>
      </c>
      <c r="AR49" s="503" t="s">
        <v>894</v>
      </c>
      <c r="AS49" s="504"/>
      <c r="AT49" s="505" t="s">
        <v>895</v>
      </c>
      <c r="AU49" s="498"/>
      <c r="AV49" s="498"/>
      <c r="AW49" s="506" t="s">
        <v>896</v>
      </c>
      <c r="AX49" s="498"/>
      <c r="AY49" s="498"/>
      <c r="AZ49" s="498"/>
      <c r="BA49" s="498"/>
      <c r="BB49" s="498"/>
      <c r="BC49" s="498"/>
    </row>
    <row r="50" spans="2:55">
      <c r="B50" s="532">
        <v>2258</v>
      </c>
      <c r="C50" s="532">
        <v>61</v>
      </c>
      <c r="D50" s="533" t="s">
        <v>887</v>
      </c>
      <c r="E50" s="518" t="s">
        <v>888</v>
      </c>
      <c r="F50" s="532">
        <v>154.30000000000001</v>
      </c>
      <c r="G50" s="534">
        <v>7.0000000000000007E-2</v>
      </c>
      <c r="H50" s="535"/>
      <c r="I50" s="535"/>
      <c r="J50" s="535"/>
      <c r="K50" s="535" t="s">
        <v>769</v>
      </c>
      <c r="L50" s="537" t="s">
        <v>770</v>
      </c>
      <c r="M50" s="573" t="s">
        <v>1217</v>
      </c>
      <c r="N50" s="578" t="s">
        <v>740</v>
      </c>
      <c r="O50" s="537"/>
      <c r="P50" s="537"/>
      <c r="Q50" s="560" t="s">
        <v>27</v>
      </c>
      <c r="R50" s="573" t="s">
        <v>1218</v>
      </c>
      <c r="S50" s="564" t="s">
        <v>1205</v>
      </c>
      <c r="T50" s="560" t="s">
        <v>27</v>
      </c>
      <c r="U50" s="535"/>
      <c r="V50" s="535"/>
      <c r="W50" s="573" t="s">
        <v>1219</v>
      </c>
      <c r="X50" s="539">
        <v>40343</v>
      </c>
      <c r="Y50" s="573"/>
      <c r="Z50" s="569" t="s">
        <v>889</v>
      </c>
      <c r="AA50" s="535" t="s">
        <v>890</v>
      </c>
      <c r="AB50" s="535" t="s">
        <v>891</v>
      </c>
      <c r="AC50" s="535" t="s">
        <v>220</v>
      </c>
      <c r="AD50" s="535" t="s">
        <v>66</v>
      </c>
      <c r="AE50" s="535">
        <v>120</v>
      </c>
      <c r="AF50" s="535">
        <v>540</v>
      </c>
      <c r="AG50" s="532">
        <v>1550</v>
      </c>
      <c r="AH50" s="532">
        <v>112000</v>
      </c>
      <c r="AI50" s="532">
        <v>11200</v>
      </c>
      <c r="AJ50" s="532">
        <v>1060</v>
      </c>
      <c r="AK50" s="533" t="s">
        <v>78</v>
      </c>
      <c r="AL50" s="535">
        <v>301</v>
      </c>
      <c r="AM50" s="535">
        <v>360</v>
      </c>
      <c r="AN50" s="535" t="s">
        <v>892</v>
      </c>
      <c r="AO50" s="535" t="s">
        <v>893</v>
      </c>
      <c r="AP50" s="532">
        <v>1971</v>
      </c>
      <c r="AQ50" s="532">
        <v>1990</v>
      </c>
      <c r="AR50" s="535" t="s">
        <v>894</v>
      </c>
      <c r="AS50" s="535"/>
      <c r="AT50" s="556" t="s">
        <v>895</v>
      </c>
      <c r="AU50" s="556"/>
      <c r="AV50" s="556"/>
      <c r="AW50" s="556" t="s">
        <v>896</v>
      </c>
      <c r="AX50" s="556"/>
      <c r="AY50" s="556"/>
      <c r="AZ50" s="556"/>
      <c r="BA50" s="556"/>
      <c r="BB50" s="556"/>
      <c r="BC50" s="556"/>
    </row>
    <row r="51" spans="2:55">
      <c r="B51" s="494">
        <v>2285</v>
      </c>
      <c r="C51" s="494">
        <v>35</v>
      </c>
      <c r="D51" s="358" t="s">
        <v>864</v>
      </c>
      <c r="E51" s="459" t="s">
        <v>865</v>
      </c>
      <c r="F51" s="495">
        <v>131.30000000000001</v>
      </c>
      <c r="G51" s="496">
        <v>0.21</v>
      </c>
      <c r="H51" s="497" t="s">
        <v>863</v>
      </c>
      <c r="I51" s="497">
        <v>1.9</v>
      </c>
      <c r="J51" s="497"/>
      <c r="K51" s="498" t="s">
        <v>832</v>
      </c>
      <c r="L51" s="498" t="s">
        <v>752</v>
      </c>
      <c r="M51" s="572" t="s">
        <v>784</v>
      </c>
      <c r="N51" s="563" t="s">
        <v>833</v>
      </c>
      <c r="O51" s="498"/>
      <c r="P51" s="498"/>
      <c r="Q51" s="358" t="s">
        <v>834</v>
      </c>
      <c r="R51" s="572"/>
      <c r="S51" s="563" t="s">
        <v>776</v>
      </c>
      <c r="T51" s="358" t="s">
        <v>777</v>
      </c>
      <c r="U51" s="498"/>
      <c r="V51" s="498"/>
      <c r="W51" s="574"/>
      <c r="X51" s="555">
        <v>37707</v>
      </c>
      <c r="Y51" s="574" t="s">
        <v>1228</v>
      </c>
      <c r="Z51" s="568" t="s">
        <v>866</v>
      </c>
      <c r="AA51" s="499" t="s">
        <v>867</v>
      </c>
      <c r="AB51" s="499" t="s">
        <v>868</v>
      </c>
      <c r="AC51" s="508" t="s">
        <v>684</v>
      </c>
      <c r="AD51" s="499" t="s">
        <v>94</v>
      </c>
      <c r="AE51" s="508">
        <v>131</v>
      </c>
      <c r="AF51" s="494">
        <v>352</v>
      </c>
      <c r="AG51" s="500">
        <v>571</v>
      </c>
      <c r="AH51" s="500">
        <v>204300</v>
      </c>
      <c r="AI51" s="500">
        <v>20430</v>
      </c>
      <c r="AJ51" s="500">
        <v>17580</v>
      </c>
      <c r="AK51" s="501" t="s">
        <v>78</v>
      </c>
      <c r="AL51" s="494">
        <v>167.4</v>
      </c>
      <c r="AM51" s="494">
        <v>570</v>
      </c>
      <c r="AN51" s="502" t="s">
        <v>869</v>
      </c>
      <c r="AO51" s="502" t="s">
        <v>179</v>
      </c>
      <c r="AP51" s="494">
        <v>1959</v>
      </c>
      <c r="AQ51" s="494">
        <v>1967</v>
      </c>
      <c r="AR51" s="503" t="s">
        <v>870</v>
      </c>
      <c r="AS51" s="504"/>
      <c r="AT51" s="505" t="s">
        <v>871</v>
      </c>
      <c r="AU51" s="498"/>
      <c r="AV51" s="498"/>
      <c r="AW51" s="506" t="s">
        <v>872</v>
      </c>
      <c r="AX51" s="498"/>
      <c r="AY51" s="498"/>
      <c r="AZ51" s="498"/>
      <c r="BA51" s="498"/>
      <c r="BB51" s="498"/>
      <c r="BC51" s="498"/>
    </row>
    <row r="52" spans="2:55">
      <c r="B52" s="494">
        <v>1947</v>
      </c>
      <c r="C52" s="494">
        <v>373</v>
      </c>
      <c r="D52" s="509" t="s">
        <v>1062</v>
      </c>
      <c r="E52" s="510" t="s">
        <v>1087</v>
      </c>
      <c r="F52" s="495">
        <v>0.2</v>
      </c>
      <c r="G52" s="495">
        <v>100</v>
      </c>
      <c r="H52" s="497"/>
      <c r="I52" s="497"/>
      <c r="J52" s="497"/>
      <c r="K52" s="498"/>
      <c r="L52" s="498"/>
      <c r="M52" s="572"/>
      <c r="N52" s="563" t="s">
        <v>1229</v>
      </c>
      <c r="O52" s="498"/>
      <c r="P52" s="498"/>
      <c r="Q52" s="358"/>
      <c r="R52" s="572"/>
      <c r="S52" s="563"/>
      <c r="T52" s="358"/>
      <c r="U52" s="498"/>
      <c r="V52" s="498"/>
      <c r="W52" s="572"/>
      <c r="X52" s="498"/>
      <c r="Y52" s="572"/>
      <c r="Z52" s="568" t="s">
        <v>1088</v>
      </c>
      <c r="AA52" s="499" t="s">
        <v>1089</v>
      </c>
      <c r="AB52" s="499" t="s">
        <v>1058</v>
      </c>
      <c r="AC52" s="508" t="s">
        <v>155</v>
      </c>
      <c r="AD52" s="499" t="s">
        <v>66</v>
      </c>
      <c r="AE52" s="508">
        <v>19</v>
      </c>
      <c r="AF52" s="494">
        <v>316.2</v>
      </c>
      <c r="AG52" s="500">
        <v>90</v>
      </c>
      <c r="AH52" s="500">
        <v>13748</v>
      </c>
      <c r="AI52" s="500">
        <v>1374.8</v>
      </c>
      <c r="AJ52" s="500">
        <v>503.9</v>
      </c>
      <c r="AK52" s="358" t="s">
        <v>78</v>
      </c>
      <c r="AL52" s="494">
        <v>6728</v>
      </c>
      <c r="AM52" s="494">
        <v>207</v>
      </c>
      <c r="AN52" s="502" t="s">
        <v>714</v>
      </c>
      <c r="AO52" s="502" t="s">
        <v>210</v>
      </c>
      <c r="AP52" s="494">
        <v>1961</v>
      </c>
      <c r="AQ52" s="494">
        <v>1963</v>
      </c>
      <c r="AR52" s="503"/>
      <c r="AS52" s="511"/>
      <c r="AT52" s="505" t="s">
        <v>1090</v>
      </c>
      <c r="AU52" s="498"/>
      <c r="AV52" s="498"/>
      <c r="AW52" s="506" t="s">
        <v>1091</v>
      </c>
      <c r="AX52" s="498"/>
      <c r="AY52" s="498"/>
      <c r="AZ52" s="498"/>
      <c r="BA52" s="498"/>
      <c r="BB52" s="498"/>
      <c r="BC52" s="498"/>
    </row>
    <row r="53" spans="2:55" s="493" customFormat="1" ht="36.75" customHeight="1">
      <c r="B53" s="541" t="s">
        <v>264</v>
      </c>
      <c r="C53" s="541" t="s">
        <v>646</v>
      </c>
      <c r="D53" s="542" t="s">
        <v>262</v>
      </c>
      <c r="E53" s="543" t="s">
        <v>647</v>
      </c>
      <c r="F53" s="544" t="s">
        <v>840</v>
      </c>
      <c r="G53" s="545" t="s">
        <v>841</v>
      </c>
      <c r="H53" s="544" t="s">
        <v>842</v>
      </c>
      <c r="I53" s="546" t="s">
        <v>843</v>
      </c>
      <c r="J53" s="547" t="s">
        <v>844</v>
      </c>
      <c r="K53" s="548" t="s">
        <v>825</v>
      </c>
      <c r="L53" s="549" t="s">
        <v>826</v>
      </c>
      <c r="M53" s="571" t="s">
        <v>733</v>
      </c>
      <c r="N53" s="562" t="s">
        <v>428</v>
      </c>
      <c r="O53" s="551" t="s">
        <v>830</v>
      </c>
      <c r="P53" s="550" t="s">
        <v>831</v>
      </c>
      <c r="Q53" s="550" t="s">
        <v>828</v>
      </c>
      <c r="R53" s="571" t="s">
        <v>1220</v>
      </c>
      <c r="S53" s="562" t="s">
        <v>829</v>
      </c>
      <c r="T53" s="550" t="s">
        <v>734</v>
      </c>
      <c r="U53" s="551" t="s">
        <v>830</v>
      </c>
      <c r="V53" s="550" t="s">
        <v>831</v>
      </c>
      <c r="W53" s="571" t="s">
        <v>1221</v>
      </c>
      <c r="X53" s="550" t="s">
        <v>735</v>
      </c>
      <c r="Y53" s="571" t="s">
        <v>1225</v>
      </c>
      <c r="Z53" s="567" t="s">
        <v>648</v>
      </c>
      <c r="AA53" s="543" t="s">
        <v>537</v>
      </c>
      <c r="AB53" s="543" t="s">
        <v>538</v>
      </c>
      <c r="AC53" s="543" t="s">
        <v>649</v>
      </c>
      <c r="AD53" s="543" t="s">
        <v>270</v>
      </c>
      <c r="AE53" s="542" t="s">
        <v>539</v>
      </c>
      <c r="AF53" s="542" t="s">
        <v>540</v>
      </c>
      <c r="AG53" s="542" t="s">
        <v>650</v>
      </c>
      <c r="AH53" s="552" t="s">
        <v>541</v>
      </c>
      <c r="AI53" s="552" t="s">
        <v>279</v>
      </c>
      <c r="AJ53" s="552" t="s">
        <v>269</v>
      </c>
      <c r="AK53" s="553" t="s">
        <v>652</v>
      </c>
      <c r="AL53" s="552" t="s">
        <v>653</v>
      </c>
      <c r="AM53" s="542" t="s">
        <v>267</v>
      </c>
      <c r="AN53" s="552" t="s">
        <v>280</v>
      </c>
      <c r="AO53" s="552" t="s">
        <v>341</v>
      </c>
      <c r="AP53" s="543" t="s">
        <v>266</v>
      </c>
      <c r="AQ53" s="543" t="s">
        <v>265</v>
      </c>
      <c r="AR53" s="543" t="s">
        <v>542</v>
      </c>
      <c r="AS53" s="543" t="s">
        <v>657</v>
      </c>
      <c r="AT53" s="553" t="s">
        <v>658</v>
      </c>
      <c r="AU53" s="543" t="s">
        <v>659</v>
      </c>
      <c r="AV53" s="543" t="s">
        <v>660</v>
      </c>
      <c r="AW53" s="553" t="s">
        <v>543</v>
      </c>
      <c r="AX53" s="543" t="s">
        <v>661</v>
      </c>
      <c r="AY53" s="543" t="s">
        <v>662</v>
      </c>
      <c r="AZ53" s="543" t="s">
        <v>663</v>
      </c>
      <c r="BA53" s="543" t="s">
        <v>664</v>
      </c>
      <c r="BB53" s="543" t="s">
        <v>665</v>
      </c>
      <c r="BC53" s="543" t="s">
        <v>666</v>
      </c>
    </row>
    <row r="55" spans="2:55">
      <c r="L55" s="485" t="s">
        <v>824</v>
      </c>
    </row>
    <row r="56" spans="2:55" ht="45" customHeight="1">
      <c r="B56" s="487" t="s">
        <v>825</v>
      </c>
      <c r="C56" s="488" t="s">
        <v>826</v>
      </c>
      <c r="D56" s="488" t="s">
        <v>732</v>
      </c>
      <c r="E56" s="488" t="s">
        <v>733</v>
      </c>
      <c r="F56" s="488" t="s">
        <v>827</v>
      </c>
      <c r="G56" s="489" t="s">
        <v>830</v>
      </c>
      <c r="H56" s="488" t="s">
        <v>831</v>
      </c>
      <c r="I56" s="488" t="s">
        <v>828</v>
      </c>
      <c r="J56" s="488" t="s">
        <v>829</v>
      </c>
      <c r="K56" s="488" t="s">
        <v>734</v>
      </c>
      <c r="L56" s="489" t="s">
        <v>830</v>
      </c>
      <c r="M56" s="488" t="s">
        <v>831</v>
      </c>
      <c r="N56" s="488" t="s">
        <v>735</v>
      </c>
    </row>
    <row r="57" spans="2:55">
      <c r="B57" s="490" t="s">
        <v>736</v>
      </c>
      <c r="C57" s="485" t="s">
        <v>737</v>
      </c>
      <c r="D57" s="485" t="s">
        <v>738</v>
      </c>
      <c r="E57" s="485" t="s">
        <v>739</v>
      </c>
      <c r="F57" s="485" t="s">
        <v>740</v>
      </c>
      <c r="I57" s="485" t="s">
        <v>741</v>
      </c>
      <c r="J57" s="485" t="s">
        <v>742</v>
      </c>
      <c r="K57" s="485" t="s">
        <v>27</v>
      </c>
      <c r="N57" s="485" t="s">
        <v>743</v>
      </c>
    </row>
    <row r="58" spans="2:55">
      <c r="B58" s="490" t="s">
        <v>744</v>
      </c>
      <c r="C58" s="485" t="s">
        <v>745</v>
      </c>
      <c r="D58" s="485" t="s">
        <v>746</v>
      </c>
      <c r="E58" s="485" t="s">
        <v>747</v>
      </c>
      <c r="F58" s="485" t="s">
        <v>740</v>
      </c>
      <c r="I58" s="485" t="s">
        <v>27</v>
      </c>
      <c r="J58" s="485" t="s">
        <v>742</v>
      </c>
      <c r="K58" s="485" t="s">
        <v>748</v>
      </c>
      <c r="L58" s="485" t="s">
        <v>749</v>
      </c>
      <c r="M58" s="485" t="s">
        <v>750</v>
      </c>
      <c r="N58" s="485" t="s">
        <v>751</v>
      </c>
    </row>
    <row r="59" spans="2:55">
      <c r="B59" s="490" t="s">
        <v>832</v>
      </c>
      <c r="C59" s="485" t="s">
        <v>752</v>
      </c>
      <c r="D59" s="485" t="s">
        <v>753</v>
      </c>
      <c r="E59" s="485" t="s">
        <v>1145</v>
      </c>
      <c r="F59" s="491" t="s">
        <v>833</v>
      </c>
      <c r="G59" s="491"/>
      <c r="H59" s="491"/>
      <c r="I59" s="485" t="s">
        <v>834</v>
      </c>
      <c r="J59" s="485" t="s">
        <v>742</v>
      </c>
      <c r="K59" s="485">
        <v>0</v>
      </c>
      <c r="N59" s="485" t="s">
        <v>754</v>
      </c>
    </row>
    <row r="60" spans="2:55">
      <c r="B60" s="490" t="s">
        <v>755</v>
      </c>
      <c r="C60" s="485" t="s">
        <v>756</v>
      </c>
      <c r="D60" s="485" t="s">
        <v>757</v>
      </c>
      <c r="E60" s="485" t="s">
        <v>758</v>
      </c>
      <c r="F60" s="485" t="s">
        <v>740</v>
      </c>
      <c r="G60" s="485" t="s">
        <v>749</v>
      </c>
      <c r="H60" s="485" t="s">
        <v>759</v>
      </c>
      <c r="I60" s="485" t="s">
        <v>748</v>
      </c>
      <c r="J60" s="485" t="s">
        <v>760</v>
      </c>
      <c r="K60" s="485" t="s">
        <v>748</v>
      </c>
      <c r="L60" s="485" t="s">
        <v>749</v>
      </c>
      <c r="M60" s="492" t="s">
        <v>761</v>
      </c>
      <c r="N60" s="485" t="s">
        <v>751</v>
      </c>
    </row>
    <row r="61" spans="2:55">
      <c r="B61" s="490" t="s">
        <v>762</v>
      </c>
      <c r="C61" s="485" t="s">
        <v>763</v>
      </c>
      <c r="D61" s="485" t="s">
        <v>764</v>
      </c>
      <c r="E61" s="485" t="s">
        <v>765</v>
      </c>
      <c r="F61" s="485" t="s">
        <v>766</v>
      </c>
      <c r="I61" s="485" t="s">
        <v>27</v>
      </c>
      <c r="J61" s="485" t="s">
        <v>760</v>
      </c>
      <c r="K61" s="485" t="s">
        <v>748</v>
      </c>
      <c r="L61" s="485" t="s">
        <v>767</v>
      </c>
      <c r="M61" s="492" t="s">
        <v>768</v>
      </c>
      <c r="N61" s="485" t="s">
        <v>751</v>
      </c>
    </row>
    <row r="62" spans="2:55">
      <c r="B62" s="490" t="s">
        <v>769</v>
      </c>
      <c r="C62" s="485" t="s">
        <v>770</v>
      </c>
      <c r="D62" s="485" t="s">
        <v>771</v>
      </c>
      <c r="E62" s="485" t="s">
        <v>772</v>
      </c>
      <c r="F62" s="485" t="s">
        <v>740</v>
      </c>
      <c r="G62" s="485" t="s">
        <v>749</v>
      </c>
      <c r="H62" s="485" t="s">
        <v>773</v>
      </c>
      <c r="I62" s="485" t="s">
        <v>748</v>
      </c>
      <c r="J62" s="485" t="s">
        <v>760</v>
      </c>
      <c r="K62" s="485" t="s">
        <v>748</v>
      </c>
      <c r="L62" s="485" t="s">
        <v>749</v>
      </c>
      <c r="M62" s="492" t="s">
        <v>774</v>
      </c>
      <c r="N62" s="485" t="s">
        <v>751</v>
      </c>
    </row>
    <row r="63" spans="2:55">
      <c r="B63" s="490" t="s">
        <v>769</v>
      </c>
      <c r="C63" s="485" t="s">
        <v>770</v>
      </c>
      <c r="D63" s="485" t="s">
        <v>771</v>
      </c>
      <c r="E63" s="485" t="s">
        <v>775</v>
      </c>
      <c r="F63" s="485" t="s">
        <v>766</v>
      </c>
      <c r="I63" s="485" t="s">
        <v>27</v>
      </c>
      <c r="J63" s="485" t="s">
        <v>776</v>
      </c>
      <c r="K63" s="485" t="s">
        <v>744</v>
      </c>
      <c r="N63" s="485" t="s">
        <v>751</v>
      </c>
    </row>
    <row r="64" spans="2:55">
      <c r="B64" s="490" t="s">
        <v>744</v>
      </c>
      <c r="C64" s="485" t="s">
        <v>745</v>
      </c>
      <c r="D64" s="485" t="s">
        <v>746</v>
      </c>
      <c r="E64" s="485" t="s">
        <v>747</v>
      </c>
      <c r="F64" s="485" t="s">
        <v>833</v>
      </c>
      <c r="I64" s="485" t="s">
        <v>834</v>
      </c>
      <c r="J64" s="485" t="s">
        <v>776</v>
      </c>
      <c r="K64" s="485" t="s">
        <v>777</v>
      </c>
      <c r="N64" s="485" t="s">
        <v>754</v>
      </c>
    </row>
    <row r="65" spans="2:18">
      <c r="B65" s="490" t="s">
        <v>755</v>
      </c>
      <c r="C65" s="485" t="s">
        <v>756</v>
      </c>
      <c r="D65" s="485" t="s">
        <v>757</v>
      </c>
      <c r="E65" s="485" t="s">
        <v>778</v>
      </c>
      <c r="F65" s="485" t="s">
        <v>766</v>
      </c>
      <c r="I65" s="485" t="s">
        <v>27</v>
      </c>
      <c r="J65" s="485" t="s">
        <v>776</v>
      </c>
      <c r="K65" s="485" t="s">
        <v>27</v>
      </c>
      <c r="N65" s="485" t="s">
        <v>754</v>
      </c>
    </row>
    <row r="66" spans="2:18">
      <c r="B66" s="490" t="s">
        <v>779</v>
      </c>
      <c r="C66" s="485" t="s">
        <v>780</v>
      </c>
      <c r="D66" s="485" t="s">
        <v>781</v>
      </c>
      <c r="E66" s="485" t="s">
        <v>782</v>
      </c>
      <c r="F66" s="485" t="s">
        <v>766</v>
      </c>
      <c r="I66" s="485" t="s">
        <v>27</v>
      </c>
      <c r="J66" s="485" t="s">
        <v>776</v>
      </c>
      <c r="K66" s="485" t="s">
        <v>27</v>
      </c>
      <c r="N66" s="485" t="s">
        <v>754</v>
      </c>
    </row>
    <row r="67" spans="2:18">
      <c r="B67" s="490" t="s">
        <v>832</v>
      </c>
      <c r="C67" s="485" t="s">
        <v>752</v>
      </c>
      <c r="D67" s="485" t="s">
        <v>753</v>
      </c>
      <c r="E67" s="485" t="s">
        <v>783</v>
      </c>
      <c r="F67" s="485" t="s">
        <v>833</v>
      </c>
      <c r="I67" s="485" t="s">
        <v>834</v>
      </c>
      <c r="J67" s="485" t="s">
        <v>776</v>
      </c>
      <c r="K67" s="485">
        <v>0</v>
      </c>
      <c r="N67" s="485" t="s">
        <v>754</v>
      </c>
    </row>
    <row r="68" spans="2:18">
      <c r="B68" s="490" t="s">
        <v>832</v>
      </c>
      <c r="C68" s="485" t="s">
        <v>752</v>
      </c>
      <c r="D68" s="485" t="s">
        <v>753</v>
      </c>
      <c r="E68" s="485" t="s">
        <v>784</v>
      </c>
      <c r="F68" s="485" t="s">
        <v>833</v>
      </c>
      <c r="I68" s="485" t="s">
        <v>834</v>
      </c>
      <c r="J68" s="485" t="s">
        <v>776</v>
      </c>
      <c r="K68" s="485" t="s">
        <v>777</v>
      </c>
      <c r="N68" s="485" t="s">
        <v>754</v>
      </c>
    </row>
    <row r="69" spans="2:18">
      <c r="B69" s="490" t="s">
        <v>53</v>
      </c>
      <c r="C69" s="485" t="s">
        <v>785</v>
      </c>
      <c r="D69" s="485" t="s">
        <v>786</v>
      </c>
      <c r="E69" s="485" t="s">
        <v>787</v>
      </c>
      <c r="F69" s="485" t="s">
        <v>766</v>
      </c>
      <c r="I69" s="485" t="s">
        <v>27</v>
      </c>
      <c r="J69" s="485" t="s">
        <v>788</v>
      </c>
      <c r="K69" s="485" t="s">
        <v>748</v>
      </c>
      <c r="L69" s="485" t="s">
        <v>789</v>
      </c>
      <c r="M69" s="485" t="s">
        <v>790</v>
      </c>
      <c r="N69" s="485" t="s">
        <v>754</v>
      </c>
    </row>
    <row r="70" spans="2:18">
      <c r="B70" s="490" t="s">
        <v>791</v>
      </c>
      <c r="C70" s="485" t="s">
        <v>792</v>
      </c>
      <c r="D70" s="485" t="s">
        <v>793</v>
      </c>
      <c r="E70" s="485" t="s">
        <v>794</v>
      </c>
      <c r="F70" s="485" t="s">
        <v>766</v>
      </c>
      <c r="I70" s="485" t="s">
        <v>27</v>
      </c>
      <c r="J70" s="485" t="s">
        <v>788</v>
      </c>
      <c r="K70" s="485" t="s">
        <v>27</v>
      </c>
      <c r="N70" s="485" t="s">
        <v>754</v>
      </c>
    </row>
    <row r="71" spans="2:18">
      <c r="B71" s="490" t="s">
        <v>795</v>
      </c>
      <c r="C71" s="485" t="s">
        <v>796</v>
      </c>
      <c r="D71" s="485" t="s">
        <v>797</v>
      </c>
      <c r="E71" s="485" t="s">
        <v>798</v>
      </c>
      <c r="F71" s="485" t="s">
        <v>766</v>
      </c>
      <c r="I71" s="485" t="s">
        <v>27</v>
      </c>
      <c r="J71" s="485" t="s">
        <v>799</v>
      </c>
      <c r="K71" s="485" t="s">
        <v>27</v>
      </c>
      <c r="N71" s="485" t="s">
        <v>754</v>
      </c>
    </row>
    <row r="72" spans="2:18">
      <c r="B72" s="490" t="s">
        <v>800</v>
      </c>
      <c r="C72" s="485" t="s">
        <v>801</v>
      </c>
      <c r="D72" s="485" t="s">
        <v>802</v>
      </c>
      <c r="E72" s="485" t="s">
        <v>803</v>
      </c>
      <c r="F72" s="485" t="s">
        <v>766</v>
      </c>
      <c r="I72" s="485" t="s">
        <v>27</v>
      </c>
      <c r="J72" s="485" t="s">
        <v>799</v>
      </c>
      <c r="K72" s="485" t="s">
        <v>27</v>
      </c>
      <c r="N72" s="485" t="s">
        <v>754</v>
      </c>
    </row>
    <row r="73" spans="2:18">
      <c r="B73" s="490" t="s">
        <v>27</v>
      </c>
      <c r="C73" s="485" t="s">
        <v>804</v>
      </c>
      <c r="D73" s="485" t="s">
        <v>805</v>
      </c>
      <c r="E73" s="485" t="s">
        <v>806</v>
      </c>
      <c r="F73" s="485" t="s">
        <v>766</v>
      </c>
      <c r="I73" s="485" t="s">
        <v>27</v>
      </c>
      <c r="J73" s="485" t="s">
        <v>799</v>
      </c>
      <c r="K73" s="485" t="s">
        <v>27</v>
      </c>
      <c r="N73" s="485" t="s">
        <v>754</v>
      </c>
    </row>
    <row r="74" spans="2:18">
      <c r="B74" s="490" t="s">
        <v>807</v>
      </c>
      <c r="C74" s="485" t="s">
        <v>808</v>
      </c>
      <c r="D74" s="485" t="s">
        <v>809</v>
      </c>
      <c r="E74" s="485" t="s">
        <v>810</v>
      </c>
      <c r="F74" s="485" t="s">
        <v>766</v>
      </c>
      <c r="I74" s="485" t="s">
        <v>27</v>
      </c>
      <c r="J74" s="485" t="s">
        <v>799</v>
      </c>
      <c r="K74" s="485" t="s">
        <v>27</v>
      </c>
      <c r="N74" s="485" t="s">
        <v>754</v>
      </c>
    </row>
    <row r="75" spans="2:18">
      <c r="B75" s="490" t="s">
        <v>811</v>
      </c>
      <c r="C75" s="485" t="s">
        <v>812</v>
      </c>
      <c r="D75" s="485" t="s">
        <v>813</v>
      </c>
      <c r="E75" s="485" t="s">
        <v>814</v>
      </c>
      <c r="F75" s="485" t="s">
        <v>766</v>
      </c>
      <c r="I75" s="485" t="s">
        <v>27</v>
      </c>
      <c r="J75" s="485" t="s">
        <v>799</v>
      </c>
      <c r="K75" s="485" t="s">
        <v>27</v>
      </c>
      <c r="N75" s="485" t="s">
        <v>754</v>
      </c>
    </row>
    <row r="76" spans="2:18">
      <c r="B76" s="490" t="s">
        <v>815</v>
      </c>
      <c r="C76" s="485" t="s">
        <v>816</v>
      </c>
      <c r="D76" s="485" t="s">
        <v>817</v>
      </c>
      <c r="E76" s="485" t="s">
        <v>818</v>
      </c>
      <c r="F76" s="485" t="s">
        <v>766</v>
      </c>
      <c r="I76" s="485" t="s">
        <v>27</v>
      </c>
      <c r="J76" s="485" t="s">
        <v>799</v>
      </c>
      <c r="K76" s="485" t="s">
        <v>27</v>
      </c>
      <c r="N76" s="485" t="s">
        <v>754</v>
      </c>
    </row>
    <row r="77" spans="2:18">
      <c r="B77" s="490" t="s">
        <v>819</v>
      </c>
      <c r="C77" s="485" t="s">
        <v>820</v>
      </c>
      <c r="D77" s="485" t="s">
        <v>821</v>
      </c>
      <c r="E77" s="485" t="s">
        <v>822</v>
      </c>
      <c r="F77" s="485" t="s">
        <v>766</v>
      </c>
      <c r="I77" s="485" t="s">
        <v>27</v>
      </c>
      <c r="J77" s="485" t="s">
        <v>823</v>
      </c>
      <c r="K77" s="485" t="s">
        <v>27</v>
      </c>
      <c r="N77" s="485" t="s">
        <v>754</v>
      </c>
    </row>
    <row r="79" spans="2:18" s="478" customFormat="1" ht="12" customHeight="1">
      <c r="B79" s="478" t="s">
        <v>1146</v>
      </c>
      <c r="O79" s="758">
        <v>39903</v>
      </c>
      <c r="P79" s="759"/>
    </row>
    <row r="80" spans="2:18" s="478" customFormat="1" ht="12" customHeight="1">
      <c r="B80" s="479" t="s">
        <v>1147</v>
      </c>
      <c r="C80" s="480"/>
      <c r="D80" s="480"/>
      <c r="E80" s="480"/>
      <c r="F80" s="481"/>
      <c r="G80" s="479" t="s">
        <v>1148</v>
      </c>
      <c r="H80" s="480"/>
      <c r="I80" s="480"/>
      <c r="J80" s="480"/>
      <c r="K80" s="480"/>
      <c r="L80" s="481"/>
      <c r="M80" s="479" t="s">
        <v>1149</v>
      </c>
      <c r="N80" s="481"/>
      <c r="O80" s="479" t="s">
        <v>1150</v>
      </c>
      <c r="P80" s="481"/>
      <c r="Q80" s="479" t="s">
        <v>1151</v>
      </c>
      <c r="R80" s="481"/>
    </row>
    <row r="81" spans="2:18" s="478" customFormat="1" ht="12" customHeight="1">
      <c r="B81" s="479" t="s">
        <v>1152</v>
      </c>
      <c r="C81" s="480"/>
      <c r="D81" s="480"/>
      <c r="E81" s="480"/>
      <c r="F81" s="481"/>
      <c r="G81" s="479" t="s">
        <v>1153</v>
      </c>
      <c r="H81" s="480"/>
      <c r="I81" s="480"/>
      <c r="J81" s="480"/>
      <c r="K81" s="480"/>
      <c r="L81" s="481"/>
      <c r="M81" s="479" t="s">
        <v>766</v>
      </c>
      <c r="N81" s="481"/>
      <c r="O81" s="479" t="s">
        <v>1154</v>
      </c>
      <c r="P81" s="481"/>
      <c r="Q81" s="479" t="s">
        <v>1155</v>
      </c>
      <c r="R81" s="481"/>
    </row>
    <row r="82" spans="2:18" s="478" customFormat="1" ht="12" customHeight="1">
      <c r="B82" s="479" t="s">
        <v>1152</v>
      </c>
      <c r="C82" s="480"/>
      <c r="D82" s="480"/>
      <c r="E82" s="480"/>
      <c r="F82" s="481"/>
      <c r="G82" s="479" t="s">
        <v>1153</v>
      </c>
      <c r="H82" s="480"/>
      <c r="I82" s="480"/>
      <c r="J82" s="480"/>
      <c r="K82" s="480"/>
      <c r="L82" s="481"/>
      <c r="M82" s="479" t="s">
        <v>760</v>
      </c>
      <c r="N82" s="481"/>
      <c r="O82" s="482" t="s">
        <v>1156</v>
      </c>
      <c r="P82" s="481"/>
      <c r="Q82" s="479" t="s">
        <v>1157</v>
      </c>
      <c r="R82" s="481"/>
    </row>
    <row r="83" spans="2:18" s="478" customFormat="1" ht="12" customHeight="1">
      <c r="B83" s="479" t="s">
        <v>1158</v>
      </c>
      <c r="C83" s="480"/>
      <c r="D83" s="480"/>
      <c r="E83" s="480"/>
      <c r="F83" s="481"/>
      <c r="G83" s="479" t="s">
        <v>1159</v>
      </c>
      <c r="H83" s="480"/>
      <c r="I83" s="480"/>
      <c r="J83" s="480"/>
      <c r="K83" s="480"/>
      <c r="L83" s="481"/>
      <c r="M83" s="479" t="s">
        <v>766</v>
      </c>
      <c r="N83" s="481"/>
      <c r="O83" s="479" t="s">
        <v>1154</v>
      </c>
      <c r="P83" s="481"/>
      <c r="Q83" s="479" t="s">
        <v>1155</v>
      </c>
      <c r="R83" s="481"/>
    </row>
    <row r="84" spans="2:18" s="478" customFormat="1" ht="12" customHeight="1">
      <c r="B84" s="479" t="s">
        <v>1158</v>
      </c>
      <c r="C84" s="480"/>
      <c r="D84" s="480"/>
      <c r="E84" s="480"/>
      <c r="F84" s="481"/>
      <c r="G84" s="479" t="s">
        <v>1159</v>
      </c>
      <c r="H84" s="480"/>
      <c r="I84" s="480"/>
      <c r="J84" s="480"/>
      <c r="K84" s="480"/>
      <c r="L84" s="481"/>
      <c r="M84" s="483" t="s">
        <v>1160</v>
      </c>
      <c r="N84" s="481"/>
      <c r="O84" s="479" t="s">
        <v>1161</v>
      </c>
      <c r="P84" s="481"/>
      <c r="Q84" s="479" t="s">
        <v>1157</v>
      </c>
      <c r="R84" s="481"/>
    </row>
    <row r="85" spans="2:18" s="478" customFormat="1" ht="12" customHeight="1">
      <c r="B85" s="479" t="s">
        <v>1162</v>
      </c>
      <c r="C85" s="480"/>
      <c r="D85" s="480"/>
      <c r="E85" s="480"/>
      <c r="F85" s="481"/>
      <c r="G85" s="479" t="s">
        <v>1163</v>
      </c>
      <c r="H85" s="480"/>
      <c r="I85" s="480"/>
      <c r="J85" s="480"/>
      <c r="K85" s="480"/>
      <c r="L85" s="481"/>
      <c r="M85" s="479" t="s">
        <v>766</v>
      </c>
      <c r="N85" s="481"/>
      <c r="O85" s="479" t="s">
        <v>1154</v>
      </c>
      <c r="P85" s="481"/>
      <c r="Q85" s="479" t="s">
        <v>1155</v>
      </c>
      <c r="R85" s="481"/>
    </row>
    <row r="86" spans="2:18" s="478" customFormat="1" ht="12" customHeight="1">
      <c r="B86" s="479" t="s">
        <v>1162</v>
      </c>
      <c r="C86" s="480"/>
      <c r="D86" s="480"/>
      <c r="E86" s="480"/>
      <c r="F86" s="481"/>
      <c r="G86" s="479" t="s">
        <v>1163</v>
      </c>
      <c r="H86" s="480"/>
      <c r="I86" s="480"/>
      <c r="J86" s="480"/>
      <c r="K86" s="480"/>
      <c r="L86" s="481"/>
      <c r="M86" s="483" t="s">
        <v>1160</v>
      </c>
      <c r="N86" s="481"/>
      <c r="O86" s="479" t="s">
        <v>1161</v>
      </c>
      <c r="P86" s="481"/>
      <c r="Q86" s="479" t="s">
        <v>1157</v>
      </c>
      <c r="R86" s="481"/>
    </row>
    <row r="87" spans="2:18" s="478" customFormat="1" ht="12" customHeight="1">
      <c r="B87" s="479" t="s">
        <v>1162</v>
      </c>
      <c r="C87" s="480"/>
      <c r="D87" s="480"/>
      <c r="E87" s="480"/>
      <c r="F87" s="481"/>
      <c r="G87" s="479" t="s">
        <v>1164</v>
      </c>
      <c r="H87" s="480"/>
      <c r="I87" s="480"/>
      <c r="J87" s="480"/>
      <c r="K87" s="480"/>
      <c r="L87" s="481"/>
      <c r="M87" s="479" t="s">
        <v>766</v>
      </c>
      <c r="N87" s="481"/>
      <c r="O87" s="479" t="s">
        <v>1154</v>
      </c>
      <c r="P87" s="481"/>
      <c r="Q87" s="479" t="s">
        <v>1155</v>
      </c>
      <c r="R87" s="481"/>
    </row>
    <row r="88" spans="2:18" s="478" customFormat="1" ht="12" customHeight="1">
      <c r="B88" s="479" t="s">
        <v>1162</v>
      </c>
      <c r="C88" s="480"/>
      <c r="D88" s="480"/>
      <c r="E88" s="480"/>
      <c r="F88" s="481"/>
      <c r="G88" s="479" t="s">
        <v>1164</v>
      </c>
      <c r="H88" s="480"/>
      <c r="I88" s="480"/>
      <c r="J88" s="480"/>
      <c r="K88" s="480"/>
      <c r="L88" s="481"/>
      <c r="M88" s="483" t="s">
        <v>1160</v>
      </c>
      <c r="N88" s="481"/>
      <c r="O88" s="479" t="s">
        <v>1161</v>
      </c>
      <c r="P88" s="481"/>
      <c r="Q88" s="479" t="s">
        <v>1157</v>
      </c>
      <c r="R88" s="481"/>
    </row>
    <row r="89" spans="2:18" s="478" customFormat="1" ht="12" customHeight="1">
      <c r="C89" s="750" t="s">
        <v>1165</v>
      </c>
      <c r="D89" s="750"/>
      <c r="E89" s="750"/>
      <c r="F89" s="750"/>
      <c r="G89" s="750"/>
      <c r="H89" s="750"/>
      <c r="I89" s="750"/>
      <c r="J89" s="750"/>
      <c r="K89" s="750"/>
      <c r="L89" s="750"/>
      <c r="M89" s="750"/>
      <c r="N89" s="750"/>
      <c r="O89" s="750"/>
      <c r="P89" s="750"/>
      <c r="Q89" s="750"/>
      <c r="R89" s="750"/>
    </row>
    <row r="90" spans="2:18" s="478" customFormat="1" ht="12" customHeight="1">
      <c r="C90" s="751"/>
      <c r="D90" s="751"/>
      <c r="E90" s="751"/>
      <c r="F90" s="751"/>
      <c r="G90" s="751"/>
      <c r="H90" s="751"/>
      <c r="I90" s="751"/>
      <c r="J90" s="751"/>
      <c r="K90" s="751"/>
      <c r="L90" s="751"/>
      <c r="M90" s="751"/>
      <c r="N90" s="751"/>
      <c r="O90" s="751"/>
      <c r="P90" s="751"/>
      <c r="Q90" s="751"/>
      <c r="R90" s="751"/>
    </row>
    <row r="91" spans="2:18" s="478" customFormat="1" ht="12" customHeight="1">
      <c r="B91" s="478" t="s">
        <v>1166</v>
      </c>
    </row>
    <row r="92" spans="2:18" s="478" customFormat="1" ht="12" customHeight="1">
      <c r="B92" s="479" t="s">
        <v>1147</v>
      </c>
      <c r="C92" s="480"/>
      <c r="D92" s="480"/>
      <c r="E92" s="480"/>
      <c r="F92" s="481"/>
      <c r="G92" s="479" t="s">
        <v>1167</v>
      </c>
      <c r="H92" s="480"/>
      <c r="I92" s="480"/>
      <c r="J92" s="480"/>
      <c r="K92" s="480"/>
      <c r="L92" s="481"/>
      <c r="M92" s="479" t="s">
        <v>1149</v>
      </c>
      <c r="N92" s="481"/>
      <c r="O92" s="479" t="s">
        <v>1150</v>
      </c>
      <c r="P92" s="481"/>
    </row>
    <row r="93" spans="2:18" s="478" customFormat="1" ht="12" customHeight="1">
      <c r="B93" s="479" t="s">
        <v>1168</v>
      </c>
      <c r="C93" s="480"/>
      <c r="D93" s="480"/>
      <c r="E93" s="480"/>
      <c r="F93" s="481"/>
      <c r="G93" s="479" t="s">
        <v>1169</v>
      </c>
      <c r="H93" s="480"/>
      <c r="I93" s="480"/>
      <c r="J93" s="480"/>
      <c r="K93" s="480"/>
      <c r="L93" s="481"/>
      <c r="M93" s="479" t="s">
        <v>1170</v>
      </c>
      <c r="N93" s="481"/>
      <c r="O93" s="479" t="s">
        <v>1161</v>
      </c>
      <c r="P93" s="481"/>
    </row>
    <row r="94" spans="2:18" s="478" customFormat="1" ht="12" customHeight="1">
      <c r="B94" s="479" t="s">
        <v>1168</v>
      </c>
      <c r="C94" s="480"/>
      <c r="D94" s="480"/>
      <c r="E94" s="480"/>
      <c r="F94" s="481"/>
      <c r="G94" s="479" t="s">
        <v>1171</v>
      </c>
      <c r="H94" s="480"/>
      <c r="I94" s="480"/>
      <c r="J94" s="480"/>
      <c r="K94" s="480"/>
      <c r="L94" s="481"/>
      <c r="M94" s="479" t="s">
        <v>1170</v>
      </c>
      <c r="N94" s="481"/>
      <c r="O94" s="479" t="s">
        <v>1161</v>
      </c>
      <c r="P94" s="481"/>
    </row>
    <row r="95" spans="2:18" s="478" customFormat="1" ht="12" customHeight="1">
      <c r="B95" s="479" t="s">
        <v>1168</v>
      </c>
      <c r="C95" s="480"/>
      <c r="D95" s="480"/>
      <c r="E95" s="480"/>
      <c r="F95" s="481"/>
      <c r="G95" s="479" t="s">
        <v>1172</v>
      </c>
      <c r="H95" s="480"/>
      <c r="I95" s="480"/>
      <c r="J95" s="480"/>
      <c r="K95" s="480"/>
      <c r="L95" s="481"/>
      <c r="M95" s="479" t="s">
        <v>1170</v>
      </c>
      <c r="N95" s="481"/>
      <c r="O95" s="479" t="s">
        <v>1161</v>
      </c>
      <c r="P95" s="481"/>
    </row>
    <row r="96" spans="2:18" s="478" customFormat="1" ht="12" customHeight="1">
      <c r="B96" s="479" t="s">
        <v>1173</v>
      </c>
      <c r="C96" s="480"/>
      <c r="D96" s="480"/>
      <c r="E96" s="480"/>
      <c r="F96" s="481"/>
      <c r="G96" s="479" t="s">
        <v>1174</v>
      </c>
      <c r="H96" s="480"/>
      <c r="I96" s="480"/>
      <c r="J96" s="480"/>
      <c r="K96" s="480"/>
      <c r="L96" s="481"/>
      <c r="M96" s="479" t="s">
        <v>1175</v>
      </c>
      <c r="N96" s="481"/>
      <c r="O96" s="479" t="s">
        <v>1161</v>
      </c>
      <c r="P96" s="481"/>
    </row>
    <row r="97" spans="2:16" s="478" customFormat="1" ht="12" customHeight="1">
      <c r="B97" s="479" t="s">
        <v>1176</v>
      </c>
      <c r="C97" s="480"/>
      <c r="D97" s="480"/>
      <c r="E97" s="480"/>
      <c r="F97" s="481"/>
      <c r="G97" s="479" t="s">
        <v>1177</v>
      </c>
      <c r="H97" s="480"/>
      <c r="I97" s="480"/>
      <c r="J97" s="480"/>
      <c r="K97" s="480"/>
      <c r="L97" s="481"/>
      <c r="M97" s="479" t="s">
        <v>1175</v>
      </c>
      <c r="N97" s="481"/>
      <c r="O97" s="484" t="s">
        <v>1161</v>
      </c>
      <c r="P97" s="484"/>
    </row>
    <row r="98" spans="2:16" s="478" customFormat="1" ht="12" customHeight="1">
      <c r="B98" s="479" t="s">
        <v>1178</v>
      </c>
      <c r="C98" s="480"/>
      <c r="D98" s="480"/>
      <c r="E98" s="480"/>
      <c r="F98" s="481"/>
      <c r="G98" s="479" t="s">
        <v>1179</v>
      </c>
      <c r="H98" s="480"/>
      <c r="I98" s="480"/>
      <c r="J98" s="480"/>
      <c r="K98" s="480"/>
      <c r="L98" s="481"/>
      <c r="M98" s="479" t="s">
        <v>1175</v>
      </c>
      <c r="N98" s="481"/>
      <c r="O98" s="479" t="s">
        <v>1161</v>
      </c>
      <c r="P98" s="481"/>
    </row>
    <row r="99" spans="2:16" s="478" customFormat="1" ht="12" customHeight="1">
      <c r="B99" s="752" t="s">
        <v>1180</v>
      </c>
      <c r="C99" s="753"/>
      <c r="D99" s="753"/>
      <c r="E99" s="753"/>
      <c r="F99" s="754"/>
      <c r="G99" s="479" t="s">
        <v>1181</v>
      </c>
      <c r="H99" s="480"/>
      <c r="I99" s="480"/>
      <c r="J99" s="480"/>
      <c r="K99" s="480"/>
      <c r="L99" s="481"/>
      <c r="M99" s="479" t="s">
        <v>1170</v>
      </c>
      <c r="N99" s="481"/>
      <c r="O99" s="479" t="s">
        <v>1161</v>
      </c>
      <c r="P99" s="481"/>
    </row>
    <row r="100" spans="2:16" s="478" customFormat="1" ht="12" customHeight="1">
      <c r="B100" s="755"/>
      <c r="C100" s="756"/>
      <c r="D100" s="756"/>
      <c r="E100" s="756"/>
      <c r="F100" s="757"/>
      <c r="G100" s="479" t="s">
        <v>1182</v>
      </c>
      <c r="H100" s="480"/>
      <c r="I100" s="480"/>
      <c r="J100" s="480"/>
      <c r="K100" s="480"/>
      <c r="L100" s="481"/>
      <c r="M100" s="479" t="s">
        <v>1170</v>
      </c>
      <c r="N100" s="481"/>
      <c r="O100" s="479" t="s">
        <v>1161</v>
      </c>
      <c r="P100" s="481"/>
    </row>
    <row r="101" spans="2:16" s="478" customFormat="1" ht="12" customHeight="1">
      <c r="B101" s="479" t="s">
        <v>1183</v>
      </c>
      <c r="C101" s="480"/>
      <c r="D101" s="480"/>
      <c r="E101" s="480"/>
      <c r="F101" s="481"/>
      <c r="G101" s="479" t="s">
        <v>1184</v>
      </c>
      <c r="H101" s="480"/>
      <c r="I101" s="480"/>
      <c r="J101" s="480"/>
      <c r="K101" s="480"/>
      <c r="L101" s="481"/>
      <c r="M101" s="479" t="s">
        <v>1170</v>
      </c>
      <c r="N101" s="481"/>
      <c r="O101" s="479" t="s">
        <v>1161</v>
      </c>
      <c r="P101" s="481"/>
    </row>
    <row r="102" spans="2:16" s="478" customFormat="1" ht="12" customHeight="1">
      <c r="B102" s="479" t="s">
        <v>1185</v>
      </c>
      <c r="C102" s="480"/>
      <c r="D102" s="480"/>
      <c r="E102" s="480"/>
      <c r="F102" s="481"/>
      <c r="G102" s="479" t="s">
        <v>1186</v>
      </c>
      <c r="H102" s="480"/>
      <c r="I102" s="480"/>
      <c r="J102" s="480"/>
      <c r="K102" s="480"/>
      <c r="L102" s="481"/>
      <c r="M102" s="479" t="s">
        <v>1170</v>
      </c>
      <c r="N102" s="481"/>
      <c r="O102" s="479" t="s">
        <v>1161</v>
      </c>
      <c r="P102" s="481"/>
    </row>
    <row r="103" spans="2:16" s="478" customFormat="1" ht="12" customHeight="1">
      <c r="B103" s="479" t="s">
        <v>1187</v>
      </c>
      <c r="C103" s="480"/>
      <c r="D103" s="480"/>
      <c r="E103" s="480"/>
      <c r="F103" s="481"/>
      <c r="G103" s="479" t="s">
        <v>1188</v>
      </c>
      <c r="H103" s="480"/>
      <c r="I103" s="480"/>
      <c r="J103" s="480"/>
      <c r="K103" s="480"/>
      <c r="L103" s="481"/>
      <c r="M103" s="479" t="s">
        <v>1170</v>
      </c>
      <c r="N103" s="481"/>
      <c r="O103" s="479" t="s">
        <v>1161</v>
      </c>
      <c r="P103" s="481"/>
    </row>
  </sheetData>
  <sortState sortMethod="stroke" ref="A53:BC101">
    <sortCondition ref="E53:E101"/>
  </sortState>
  <mergeCells count="3">
    <mergeCell ref="C89:R90"/>
    <mergeCell ref="B99:F100"/>
    <mergeCell ref="O79:P79"/>
  </mergeCells>
  <phoneticPr fontId="1"/>
  <hyperlinks>
    <hyperlink ref="E8" r:id="rId1"/>
    <hyperlink ref="E27" r:id="rId2" display="http://damnet.or.jp/cgi-bin/binranA/All.cgi?db4=3702"/>
    <hyperlink ref="E51" r:id="rId3" display="http://damnet.or.jp/cgi-bin/binranA/All.cgi?db4=0612"/>
    <hyperlink ref="E12" r:id="rId4" display="http://damnet.or.jp/cgi-bin/binranA/All.cgi?db4=0692"/>
    <hyperlink ref="E5" r:id="rId5" display="http://damnet.or.jp/cgi-bin/binranA/All.cgi?db4=0615"/>
    <hyperlink ref="E49" r:id="rId6" display="http://damnet.or.jp/cgi-bin/binranA/All.cgi?db4=1996"/>
    <hyperlink ref="E43" r:id="rId7" display="http://damnet.or.jp/cgi-bin/binranA/All.cgi?db4=0623"/>
    <hyperlink ref="E25" r:id="rId8"/>
    <hyperlink ref="E23" r:id="rId9" display="http://damnet.or.jp/cgi-bin/binranA/All.cgi?db4=0571"/>
    <hyperlink ref="E29" r:id="rId10" display="http://damnet.or.jp/cgi-bin/binranA/All.cgi?db4=0697"/>
    <hyperlink ref="E17" r:id="rId11" display="http://damnet.or.jp/cgi-bin/binranA/All.cgi?db4=0700"/>
    <hyperlink ref="E30" r:id="rId12" display="http://damnet.or.jp/cgi-bin/binranA/All.cgi?db4=0619"/>
    <hyperlink ref="E14" r:id="rId13" display="http://damnet.or.jp/cgi-bin/binranA/All.cgi?db4=2798"/>
    <hyperlink ref="E42" r:id="rId14"/>
    <hyperlink ref="E40" r:id="rId15" display="http://damnet.or.jp/cgi-bin/binranA/All.cgi?db4=1980"/>
    <hyperlink ref="E9" r:id="rId16"/>
    <hyperlink ref="E46" r:id="rId17"/>
    <hyperlink ref="E4" r:id="rId18"/>
    <hyperlink ref="E11" r:id="rId19" display="http://damnet.or.jp/cgi-bin/binranA/All.cgi?db4=1163"/>
    <hyperlink ref="E37" r:id="rId20"/>
    <hyperlink ref="E35" r:id="rId21" display="http://damnet.or.jp/cgi-bin/binranA/All.cgi?db4=1567"/>
    <hyperlink ref="E44" r:id="rId22"/>
    <hyperlink ref="E39" r:id="rId23" display="http://damnet.or.jp/cgi-bin/binranA/All.cgi?db4=0580"/>
    <hyperlink ref="E38" r:id="rId24" display="http://damnet.or.jp/cgi-bin/binranA/All.cgi?db4=3025"/>
    <hyperlink ref="E20" r:id="rId25" display="http://damnet.or.jp/cgi-bin/binranA/All.cgi?db4=0568"/>
    <hyperlink ref="E33" r:id="rId26"/>
    <hyperlink ref="E18" r:id="rId27"/>
    <hyperlink ref="E47" r:id="rId28"/>
    <hyperlink ref="E10" r:id="rId29"/>
    <hyperlink ref="E26" r:id="rId30" display="http://damnet.or.jp/cgi-bin/binranA/All.cgi?db4=1174"/>
    <hyperlink ref="E6" r:id="rId31"/>
    <hyperlink ref="E52" r:id="rId32"/>
    <hyperlink ref="E36" r:id="rId33" display="http://damnet.or.jp/cgi-bin/binranA/All.cgi?db4=2130"/>
    <hyperlink ref="E15" r:id="rId34"/>
    <hyperlink ref="E13" r:id="rId35" display="http://damnet.or.jp/cgi-bin/binranA/All.cgi?db4=2071"/>
    <hyperlink ref="E45" r:id="rId36"/>
    <hyperlink ref="E31" r:id="rId37"/>
    <hyperlink ref="E34" r:id="rId38" display="http://damnet.or.jp/cgi-bin/binranA/All.cgi?db4=2869"/>
    <hyperlink ref="E32" r:id="rId39" display="http://damnet.or.jp/cgi-bin/binranA/All.cgi?db4=2447"/>
    <hyperlink ref="E7" r:id="rId40" display="http://damnet.or.jp/cgi-bin/binranA/All.cgi?db4=3383"/>
    <hyperlink ref="E48" r:id="rId41" display="http://damnet.or.jp/cgi-bin/binranA/All.cgi?db4=1035"/>
    <hyperlink ref="E22" r:id="rId42"/>
    <hyperlink ref="E19" r:id="rId43" display="http://damnet.or.jp/cgi-bin/binranA/All.cgi?db4=0568"/>
    <hyperlink ref="E21" r:id="rId44" display="http://damnet.or.jp/cgi-bin/binranA/All.cgi?db4=0568"/>
    <hyperlink ref="E24" r:id="rId45" display="http://damnet.or.jp/cgi-bin/binranA/All.cgi?db4=0571"/>
    <hyperlink ref="E28" r:id="rId46" display="http://damnet.or.jp/cgi-bin/binranA/All.cgi?db4=0697"/>
    <hyperlink ref="E16" r:id="rId47" display="http://damnet.or.jp/cgi-bin/binranA/All.cgi?db4=0700"/>
    <hyperlink ref="E41" r:id="rId48" display="http://damnet.or.jp/cgi-bin/binranA/All.cgi?db4=1980"/>
    <hyperlink ref="E50" r:id="rId49" display="http://damnet.or.jp/cgi-bin/binranA/All.cgi?db4=1996"/>
  </hyperlinks>
  <pageMargins left="0.7" right="0.7" top="0.75" bottom="0.75" header="0.3" footer="0.3"/>
  <pageSetup paperSize="9" orientation="portrait" horizontalDpi="0" verticalDpi="0" r:id="rId5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湖沼</vt:lpstr>
      <vt:lpstr>未指定も</vt:lpstr>
      <vt:lpstr>国指定40+</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kmdみやぎ</dc:creator>
  <cp:lastModifiedBy>kmdみやぎ</cp:lastModifiedBy>
  <cp:lastPrinted>2020-02-10T00:26:52Z</cp:lastPrinted>
  <dcterms:created xsi:type="dcterms:W3CDTF">2020-01-17T01:34:36Z</dcterms:created>
  <dcterms:modified xsi:type="dcterms:W3CDTF">2020-03-04T10:39:01Z</dcterms:modified>
</cp:coreProperties>
</file>