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9225" yWindow="-15" windowWidth="9120" windowHeight="13260"/>
  </bookViews>
  <sheets>
    <sheet name="Sheet1" sheetId="1" r:id="rId1"/>
  </sheets>
  <calcPr calcId="125725"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82" i="1"/>
  <c r="L145"/>
</calcChain>
</file>

<file path=xl/sharedStrings.xml><?xml version="1.0" encoding="utf-8"?>
<sst xmlns="http://schemas.openxmlformats.org/spreadsheetml/2006/main" count="193" uniqueCount="186">
  <si>
    <t>3-5 平常時モニタリング結果の評価等</t>
    <rPh sb="4" eb="7">
      <t>ヘイジョウジ</t>
    </rPh>
    <rPh sb="13" eb="15">
      <t>ケッカ</t>
    </rPh>
    <rPh sb="16" eb="18">
      <t>ヒョウカ</t>
    </rPh>
    <rPh sb="18" eb="19">
      <t>トウ</t>
    </rPh>
    <phoneticPr fontId="2"/>
  </si>
  <si>
    <t>ア</t>
  </si>
  <si>
    <t xml:space="preserve"> 空間放射線量率、大気中の放射性物質の濃度又は環境試料中の放射性物質の濃度の測定値</t>
    <phoneticPr fontId="2"/>
  </si>
  <si>
    <t>　なお、過去の原子力施設の事故等による放射性 降下物の性質、含まれている核種の時間変化、</t>
    <phoneticPr fontId="2"/>
  </si>
  <si>
    <t>放射線の連続した測定値等を十分に把 握しておくことにより、それらのデータとの比較対照から、</t>
    <phoneticPr fontId="2"/>
  </si>
  <si>
    <t>年間 50μSv とされている。</t>
  </si>
  <si>
    <t>　また、発電用軽水型原子炉施設周辺の線 量目標値に対する評価指針において、実効線量として、</t>
    <phoneticPr fontId="2"/>
  </si>
  <si>
    <t>気体廃棄物中の放射性希ガス からのγ線による実効線量、液体廃棄物中の放射性物質に起因する</t>
    <phoneticPr fontId="2"/>
  </si>
  <si>
    <t>その考え方は、以下のとおり。</t>
  </si>
  <si>
    <t>追加被ばく線量の考え方</t>
  </si>
  <si>
    <t>大地からの放射線、宇宙からの放射線はそれぞれ年間 0.38 ミリシーベルト、年間 0.29 ミリシーベルト</t>
    <phoneticPr fontId="2"/>
  </si>
  <si>
    <t>※</t>
    <phoneticPr fontId="2"/>
  </si>
  <si>
    <t>②</t>
    <phoneticPr fontId="2"/>
  </si>
  <si>
    <t>③</t>
    <phoneticPr fontId="2"/>
  </si>
  <si>
    <t>①</t>
    <phoneticPr fontId="2"/>
  </si>
  <si>
    <t>通常の NaI シンチレーション式サーベイメータでは宇宙からの放射線はほとんど測定されない</t>
    <phoneticPr fontId="2"/>
  </si>
  <si>
    <t>航空機モニタリングに使用する検出器では宇宙からの放射線も検出するが、その分は差し引かれている</t>
    <phoneticPr fontId="2"/>
  </si>
  <si>
    <t>追加被ばく線量に加え、自然界からの放射線のうち、大地からの放射線分が測定されるため、</t>
    <phoneticPr fontId="2"/>
  </si>
  <si>
    <t>航空機モニタリング等の NaI シンチレーション式サーベイメータによる空間線量率の測定では、事故による</t>
    <rPh sb="46" eb="48">
      <t>ジコ</t>
    </rPh>
    <phoneticPr fontId="2"/>
  </si>
  <si>
    <t>が平常の変動幅等の上限値を超過している場合には、監視対象以外の原子力施設の事故等に</t>
    <phoneticPr fontId="2"/>
  </si>
  <si>
    <t>よる放射性降下物による影響が考えられるので、これらが原因でないか検証する必要がある</t>
    <phoneticPr fontId="2"/>
  </si>
  <si>
    <t>施設寄与による上昇かどうかを推定することができるため、これらのデータの入手に努める。</t>
    <phoneticPr fontId="2"/>
  </si>
  <si>
    <t>運転時に環境に放出する放射性物質によって施設周辺の公衆の受ける線量目標値は、実効線量で</t>
    <phoneticPr fontId="2"/>
  </si>
  <si>
    <t>　周辺住民等の被ばく線量の推定は、通常、1 年間の外部被ばくによる実効線量と 1 年間の飲食物等の</t>
    <phoneticPr fontId="2"/>
  </si>
  <si>
    <t>摂取からの内部被ばくによる預託実効線量に分けて別々に算出し、 その結果を総合することによって行う。</t>
    <phoneticPr fontId="2"/>
  </si>
  <si>
    <t>　この場合、前者については空間放射線量率 の測定結果から算出し、後者については大気中及び環境</t>
    <phoneticPr fontId="2"/>
  </si>
  <si>
    <t>　発電用軽水型原子炉施設周辺の線量目標値に関する指針において、発電用原子炉施設が通常</t>
    <phoneticPr fontId="2"/>
  </si>
  <si>
    <t>のもとで有意な測定値が多数得られた場合には、この測定値を統計処理し、過去数年間の測定値の</t>
    <phoneticPr fontId="2"/>
  </si>
  <si>
    <t>若しくは、過去数年間の測定値の最小値から最大値までの範囲を平常の変動幅として設定することとする。</t>
    <phoneticPr fontId="2"/>
  </si>
  <si>
    <t>nGy/h</t>
  </si>
  <si>
    <t>=0.23/0.8*1000=</t>
    <phoneticPr fontId="2"/>
  </si>
  <si>
    <t>nGy/h</t>
    <phoneticPr fontId="2"/>
  </si>
  <si>
    <t>0.8μSv＝1μGy/h</t>
    <phoneticPr fontId="2"/>
  </si>
  <si>
    <t>=50*1000/0.8/365/24＝</t>
    <phoneticPr fontId="2"/>
  </si>
  <si>
    <t xml:space="preserve"> 空間放射線量率 モニタリングポスト等から経時的に得られる測定値のように、適切に管理された測定条件</t>
    <phoneticPr fontId="2"/>
  </si>
  <si>
    <t xml:space="preserve"> 0.8 を乗ずることとする。</t>
    <phoneticPr fontId="2"/>
  </si>
  <si>
    <t>と、推定した被ばく線量を比較することにより実施することとする。</t>
    <phoneticPr fontId="2"/>
  </si>
  <si>
    <t>以下のようなモデルを想定した場合、</t>
  </si>
  <si>
    <t>　A：1.0μSv/時</t>
  </si>
  <si>
    <t>　Ｔ1：2時間</t>
  </si>
  <si>
    <t>　D：200日</t>
  </si>
  <si>
    <t>学校において児童生徒等が受ける線量は、0.534mSv/年であり、1mSv/年以下となる。 </t>
  </si>
  <si>
    <t>お問合せ先</t>
  </si>
  <si>
    <t>ファクシミリ番号：03－3595－7154</t>
  </si>
  <si>
    <t>ファクシミリ番号：03-6734-3794</t>
  </si>
  <si>
    <t>事故とは関係なく、自然界の放射線が元々存在し、大地からの放射線は毎時 0.04 マイクロ</t>
    <phoneticPr fontId="2"/>
  </si>
  <si>
    <t>シーベルト、宇宙からの放射線は毎時 0.03 マイクロシーベルトである。</t>
    <phoneticPr fontId="2"/>
  </si>
  <si>
    <t>追加被ばく線量年間１ミリシーベルトを、一時間当たりに換算すると、毎時 0.19 マイクロシー</t>
    <phoneticPr fontId="2"/>
  </si>
  <si>
    <t>　B：0.2μSv/時</t>
    <phoneticPr fontId="2"/>
  </si>
  <si>
    <t>　Ｔ2：4.5時間</t>
    <phoneticPr fontId="2"/>
  </si>
  <si>
    <t>　追加被ばく線量は、空間線量率の測定により確認することができ、追加被ばく線量年間１ミリシーベルトは、</t>
    <phoneticPr fontId="2"/>
  </si>
  <si>
    <t>換算すると、毎時 0.23 マイクロシーベルトにあたる。</t>
    <phoneticPr fontId="2"/>
  </si>
  <si>
    <t>追加被ばく線量年間１ミリシーベルトの考え方</t>
    <phoneticPr fontId="2"/>
  </si>
  <si>
    <t>平成30年４月４日 原子力規制庁監視情報課</t>
    <phoneticPr fontId="2"/>
  </si>
  <si>
    <t>0.19 ＋ 0.04 ＝ 毎時 0.23 マイクロシーベルトが、追加被ばく線量年間１ミリシーベルトにあたる。</t>
    <phoneticPr fontId="2"/>
  </si>
  <si>
    <t>参 考</t>
    <phoneticPr fontId="2"/>
  </si>
  <si>
    <t>参 考 資 料</t>
    <rPh sb="0" eb="1">
      <t>サン</t>
    </rPh>
    <rPh sb="2" eb="3">
      <t>コウ</t>
    </rPh>
    <rPh sb="4" eb="5">
      <t>シ</t>
    </rPh>
    <rPh sb="6" eb="7">
      <t>リョウ</t>
    </rPh>
    <phoneticPr fontId="2"/>
  </si>
  <si>
    <t>参考資料－２</t>
    <phoneticPr fontId="2"/>
  </si>
  <si>
    <t>第145回女川原子力発電所環境調査測定技術会資料</t>
  </si>
  <si>
    <t>宮城県環境放射線監視センター</t>
  </si>
  <si>
    <t>概要</t>
  </si>
  <si>
    <t>４．寄磯局の指標線量率の再計算</t>
  </si>
  <si>
    <t>※前回の更新</t>
  </si>
  <si>
    <t xml:space="preserve"> 平成30年2月26日から3月8日にかけて、宮城県設置MSの女川局、小屋取局及び寄磯局の</t>
    <phoneticPr fontId="2"/>
  </si>
  <si>
    <t xml:space="preserve">更新後 </t>
    <phoneticPr fontId="2"/>
  </si>
  <si>
    <t xml:space="preserve">更新前  </t>
    <phoneticPr fontId="2"/>
  </si>
  <si>
    <t>備考</t>
  </si>
  <si>
    <t xml:space="preserve">電離箱
検出器 </t>
    <phoneticPr fontId="2"/>
  </si>
  <si>
    <t xml:space="preserve">更新機器 </t>
    <phoneticPr fontId="2"/>
  </si>
  <si>
    <t>機器更新前後のNaI線量率の差の要因とその測定・評価方法</t>
  </si>
  <si>
    <t>○自己照射</t>
  </si>
  <si>
    <t>・測定場所：地上２階建ての建物１階</t>
  </si>
  <si>
    <t>○宇宙線カット</t>
  </si>
  <si>
    <t>・検出器を１２ｃｍ厚の鉛遮へい体内に設置して２時間測定</t>
    <phoneticPr fontId="2"/>
  </si>
  <si>
    <t>同形の後継器に更新</t>
    <rPh sb="7" eb="9">
      <t>コウシン</t>
    </rPh>
    <phoneticPr fontId="2"/>
  </si>
  <si>
    <t xml:space="preserve">測定局等 </t>
    <phoneticPr fontId="2"/>
  </si>
  <si>
    <t>代替地点 可搬型モニタリングポスト</t>
  </si>
  <si>
    <t>移動観測車</t>
  </si>
  <si>
    <t>無</t>
    <rPh sb="0" eb="1">
      <t>ナシ</t>
    </rPh>
    <phoneticPr fontId="2"/>
  </si>
  <si>
    <t>有</t>
    <rPh sb="0" eb="1">
      <t>アリ</t>
    </rPh>
    <phoneticPr fontId="2"/>
  </si>
  <si>
    <t>平成１１年度の測定器設置時にカット 機能を導入したが、宇宙線カットを 行っていなかった従来のデータとの 連続性を重視し、その機能を利用し なかった。</t>
  </si>
  <si>
    <t xml:space="preserve">宇宙線カットの有無 </t>
    <phoneticPr fontId="2"/>
  </si>
  <si>
    <t>方針</t>
  </si>
  <si>
    <t>県設置モニタリングステーション(MS）における空間ガンマ線線量率測定器の更新について</t>
  </si>
  <si>
    <t>電離箱検出器とNaI(Tl）検出器の更新※を行った。更新に伴う次の事項について報告する。</t>
  </si>
  <si>
    <t>１．更新前後のNaI(Tl）検出器による空間γ線線量率(NaI線量率）の差</t>
  </si>
  <si>
    <t>２．NaI(Tl）検出器における宇宙線寄与分の取扱い</t>
  </si>
  <si>
    <t>３．更新前後のNaI(Tl）検出器によるγ線スペクトルの差</t>
  </si>
  <si>
    <t>１.更新前後のNaI(Tl）検出器による空間γ線線量率(NaI線量率）の差②</t>
  </si>
  <si>
    <t>○Cs寄与分(寄磯局のみ）</t>
  </si>
  <si>
    <t>２. NaI(Tl）検出器における宇宙線寄与分の取扱い①</t>
  </si>
  <si>
    <t>NaI(Tl）検出器の宇宙線カット機能</t>
  </si>
  <si>
    <t>２. NaI(Tl）検出器における宇宙線寄与分の取扱い②</t>
  </si>
  <si>
    <t>宇宙線カット機能利用状況(NaI(Tl）検出器）</t>
  </si>
  <si>
    <t>MS県設置局(更新前）</t>
  </si>
  <si>
    <t>２. NaI(Tl）検出器における宇宙線寄与分の取扱い③</t>
  </si>
  <si>
    <t>一時間当たりの空間線量率(航空機モニタリング等の NaI シンチレーション式サーベイメータによる）に</t>
  </si>
  <si>
    <t>(文部科学省「学校において受ける線量の計算方法について」(平成23年8月26日））であり、</t>
  </si>
  <si>
    <t>これを一時間当たりに換算(24 時間 ×365 日で割る） した数値</t>
  </si>
  <si>
    <t>ベルトと考えられる。(１日のうち屋外に８時間、屋内(遮へい効果(0.4 倍） のある木造家屋）</t>
  </si>
  <si>
    <t>毎時 0.19 マイクロシーベルト × (８時間 ＋ 0.4 × 16 時間） × 365 日 ＝ 年間１ミリシーベルト</t>
  </si>
  <si>
    <t>学校において受ける線量の計算方法について(平成23年8月26日）</t>
  </si>
  <si>
    <t>(原子力災害対策支援本部、スポーツ・青少年局学校健康教育課）</t>
  </si>
  <si>
    <t>　夏季休業終了後、学校において児童生徒等が受ける線量(学校での内部及び外部被ばくを含み、自然放射線による被ばく及び医療被ばくは含まない。）については、児童生徒等の行動パターンを考慮すると、下記の式から推計される。</t>
  </si>
  <si>
    <t>(1）　学校における外部被ばく分は、</t>
  </si>
  <si>
    <t>　(A×Ｔ1＋B×Ｔ2）×D/1000(mSv/年）で推計される。</t>
  </si>
  <si>
    <t>　A：校庭・園庭の空間線量率(μSv/時）</t>
  </si>
  <si>
    <t>　B：学校の屋内の空間線量率(μSv/時）＊ </t>
  </si>
  <si>
    <t>　(＊：測定値がない場合には、A×0.2(平屋あるいは2階だてのブロックあるいは煉瓦造りの家屋における、沈着した放射性物質のガンマ線による被ばくの低減係数／出典：原子力施設等の防災対策について(原子力安全委員会））を用いる。）</t>
  </si>
  <si>
    <t>　Ｔ1：1日当たりの校庭・園庭での活動時間(時/日）</t>
  </si>
  <si>
    <t>　Ｔ2：1日当たり学校の屋内での活動時間(時/日）</t>
  </si>
  <si>
    <t>　D：1年間の学校への通学日数(日/年）</t>
  </si>
  <si>
    <t>(2）　学校において児童生徒等が受ける自然放射線(宇宙線：0.29mSv/年，大地放射線：0.38mSv/年／出典：財団法人原子力安全研究協会「生活環境放射線」(平成4年））は、</t>
  </si>
  <si>
    <t>　　(0.29＋0.38）×(D/365）×(Ｔ1＋Ｔ2）/24(mSv/年）で推計される。</t>
  </si>
  <si>
    <t>(3）　学校において測定される空間線量率には、自然放射線が含まれていることから、学校における外部</t>
  </si>
  <si>
    <t>　被ばく分(上乗せ分）は、(1）－(2）(mSv/年）で推計される。</t>
  </si>
  <si>
    <t>(4）　内部被ばくは、食品経由、粉じんの吸入被ばく、手などからの経口摂取、傷口からの侵入による被ばくなどの経路を考慮し、内部被ばくの全線量に対する寄与をZ％と仮定すると、</t>
  </si>
  <si>
    <t>　(3）×Z/(100－Z）(mSv/年）で推計される。</t>
  </si>
  <si>
    <t>(5）　したがって、内部被ばくを含めた学校における被ばく線量(上乗せ分）は、</t>
  </si>
  <si>
    <t>　　(3）＋(4）(mSv/年）で推計される。</t>
  </si>
  <si>
    <t xml:space="preserve"> (「福島県学校等空間線量率の測定結果」(平成23年8月4日実施分）における平均値を採用）</t>
  </si>
  <si>
    <t>　(Ｔ1＋Ｔ2＝6.5時間，出典：平成18年社会生活基本調査(総務省））</t>
  </si>
  <si>
    <t>　Z：10％(給食の回数を190回とし、原発事故の影響による飲食物による線量推計(0.111mSv/年，薬事・食品衛生審議会食品衛生分科会放射性物質対策部会作業グループ発表(2011年7月））及び学校グランドの利用に伴う内部被ばく線量評価(1.9％，第31回原子力安全委員会資料第3－1号、平成23年5月12日文部科学省）から安全側に立って仮定）</t>
  </si>
  <si>
    <t>原子力災害対策支援本部(放射線の影響に関すること）</t>
  </si>
  <si>
    <t>電話番号：03－5253－4111(内線4605）</t>
  </si>
  <si>
    <t>スポーツ・青少年局学校健康教育課(学校に関すること）</t>
  </si>
  <si>
    <t>電話番号：03－5253－4111(内線4950）</t>
  </si>
  <si>
    <t>平常時モニタリングについて (原子力災害対策指針補足参考資料）</t>
  </si>
  <si>
    <t xml:space="preserve">(２）平常の変動幅等の決定 </t>
  </si>
  <si>
    <t xml:space="preserve">平均値±(3×標準偏差）を平常の変動幅として設定することとする。 </t>
  </si>
  <si>
    <t>(３）周辺住民等の被ばく線量の推定及び評価</t>
  </si>
  <si>
    <t>の調査を行い、施設寄与があったと判断した場合(施設寄与があった可能性を否定できないと判断した</t>
  </si>
  <si>
    <t>場合を含む）においては、施設寄与分の被ばく線量を推定し、評価を行うこととする(解説Ｂ参照）。</t>
  </si>
  <si>
    <t>試料中の放射性物質の濃度と摂取量等に基づいて算出する(解説Ｂ参照）。</t>
  </si>
  <si>
    <t>(解説Ｂ、Ｉ参照）。</t>
  </si>
  <si>
    <t>実効線量(放射性 物質を含む海産物の摂取に伴う内部被ばくによる実効線量）及び気体廃棄物</t>
  </si>
  <si>
    <t>中に含ま れる放射性ヨウ素に起因する実効線量(吸入摂取、葉菜摂取及び牛乳摂取に伴う内部</t>
  </si>
  <si>
    <t xml:space="preserve"> 環境放射線モニタリングにおいて対象としているγ線のエネルギー範囲では、空間放射線量(μGy）</t>
  </si>
  <si>
    <t xml:space="preserve">NaI(Tl）
検出器 </t>
  </si>
  <si>
    <t>・10分間測定した1000チャンネル(ch）スペクトルの601ｃｈ～1000ｃｈの計数から算出</t>
  </si>
  <si>
    <t xml:space="preserve"> 災害廃棄物安全評価検討会・環境回復検討会 第１回合同検討会 資料(別添２）</t>
  </si>
  <si>
    <t>に 16 時間滞在するという生活パターンを仮定）</t>
  </si>
  <si>
    <t xml:space="preserve"> 平常時モニタリングの結果、測定値が平常の変動幅等の上限値を超過した(20）場合は、 まず、その原因</t>
  </si>
  <si>
    <t>　周辺住民等の被ばく線量の評価については、発電用原子炉施設周辺の公衆の受ける線量目標値(21）</t>
  </si>
  <si>
    <t>(20）</t>
  </si>
  <si>
    <t>(21）</t>
  </si>
  <si>
    <t>被ばくによる実効線量）を評価することとしている。</t>
  </si>
  <si>
    <t>(28）</t>
  </si>
  <si>
    <t>から外部被ばくによる実効線量(μSv）を求める場合には、原則として、空間放射線量(μGy）に</t>
  </si>
  <si>
    <t>・更新前後の各スペクトルのCs-137の光電(全吸収）ピーク(117ｃｈ～141ｃｈ(585keV～</t>
    <phoneticPr fontId="2"/>
  </si>
  <si>
    <t>　　705keV相当））領域の計数にG(E）関数を乗じて線量率を算出</t>
    <phoneticPr fontId="2"/>
  </si>
  <si>
    <t>・３MeV以上の計数について、宇宙線寄与とみなし、計数 を線量率換算時に除外する機能</t>
    <phoneticPr fontId="2"/>
  </si>
  <si>
    <t>・同書によると３MeV以上の宇宙線の線量率への寄与は 約３nGy/h相当とされている。</t>
    <phoneticPr fontId="2"/>
  </si>
  <si>
    <t>・NaI(Tl）検出器においては、宇宙線をγ線と同等に線量率 換算するのは、厳密には無理があるため、</t>
    <phoneticPr fontId="2"/>
  </si>
  <si>
    <t>本機能が設 けられている。国が定めたマニュアル※においても、NaI (Tl）検出器について「３MeV以上</t>
    <phoneticPr fontId="2"/>
  </si>
  <si>
    <t>のものを分離した使用 法が現在は主流」とされている。</t>
    <phoneticPr fontId="2"/>
  </si>
  <si>
    <t xml:space="preserve"> ※「連続モニタによる環境γ線測定法(原子力規制委員会 平成２９年１２月改訂）</t>
    <phoneticPr fontId="2"/>
  </si>
  <si>
    <t>MS電力設置局</t>
    <phoneticPr fontId="2"/>
  </si>
  <si>
    <t>女川原子力発電所監視において県MS以外は宇宙線をカットしていること、国制定のマニュアルで</t>
    <phoneticPr fontId="2"/>
  </si>
  <si>
    <t>「３MeV以上のものを分離した使用法が現在は主流」とされていること及び正確な評価がされて</t>
    <phoneticPr fontId="2"/>
  </si>
  <si>
    <t>いない成分は除去することが望ましいことから、今回の更新を機に県局でも足並みをそろえ、宇宙</t>
    <phoneticPr fontId="2"/>
  </si>
  <si>
    <t>線を除外する。 また、今後、技術会資料等には宇宙線寄与分の取扱いを明記することとする。</t>
  </si>
  <si>
    <t xml:space="preserve">更新前後で型式に変更なし </t>
    <phoneticPr fontId="2"/>
  </si>
  <si>
    <t xml:space="preserve"> 電離箱検出器：平成12年度末</t>
    <phoneticPr fontId="2"/>
  </si>
  <si>
    <t xml:space="preserve"> NaI(Tl）検出器；平成11年度末</t>
    <phoneticPr fontId="2"/>
  </si>
  <si>
    <t xml:space="preserve">アロカ(現日立)製 RIC338型 Arガス封入球形加圧電離箱検出器(有効容積 約14L） </t>
    <phoneticPr fontId="2"/>
  </si>
  <si>
    <t xml:space="preserve"> アロカ(現日立)製 ADP-132UR1型 3"φ×3"NaI(Tl）シ ンチレーション検出器(恒温装置 付） </t>
    <phoneticPr fontId="2"/>
  </si>
  <si>
    <t xml:space="preserve">日立製 RIC338型 Arガス封入球形加圧電離箱検出器(有効容積約14L） </t>
    <phoneticPr fontId="2"/>
  </si>
  <si>
    <t>日立製 ADP-1132UR1型 3"φ×3"NaI(Tl)シンチレーション検出器(恒温装置付）</t>
    <phoneticPr fontId="2"/>
  </si>
  <si>
    <t>放射線から人を守る国際基準</t>
  </si>
  <si>
    <t>https://www.kantei.go.jp/saigai/senmonka_g5.html</t>
    <phoneticPr fontId="2"/>
  </si>
  <si>
    <t>～国際放射線防護委員会（ICRP）の防護体系～</t>
  </si>
  <si>
    <t>　国際放射線防護委員会（ICRP）は、放射線から人や環境を守る仕組みを、専門家の立場で勧告する国際学術組織です。ICRPは、人が受ける放射線（被ばく）を、１.計画的に管理できる平常時（計画被ばく状況）／２.事故や核テロなどの非常事態（緊急時被ばく状況）／３.事故後の回復や復旧の時期等（現存被ばく状況）－－－の３つの状況に分けて、防護の基準を定めています。</t>
    <phoneticPr fontId="2"/>
  </si>
  <si>
    <t>　平常時には、身体的障害（＊１）を起こす可能性のある被ばくは、絶対にないように防護対策を計画します。その上で、《将来起こるかもしれないがんのリスク（＊２）の増加もできるだけ低く抑える》ことを、放射線防護の目的としています。</t>
    <phoneticPr fontId="2"/>
  </si>
  <si>
    <t>　そのため、放射線や放射性同位元素を扱う場所の管理をすることにより、一般人の被ばくは年間１ミリシーベルト以下になるようにしています（公衆の線量限度）。また、放射線を扱う業務に従事し、被ばく線量を常時観測できる人には、５年間に100ミリシーベルト（＊３）という被ばく線量限度を定めています（職業被ばくの線量限度）。</t>
    <phoneticPr fontId="2"/>
  </si>
  <si>
    <t>　一方、万一事故や核テロにより大量の放射性物質が環境に漏れるような非常事態が起こった場合には、緊急時被ばく状況として、《重大な身体的障害を防ぐ》ことに主眼をおいて対応します。</t>
    <phoneticPr fontId="2"/>
  </si>
  <si>
    <t>　このため、上記の線量限度は適用せず、一般人の場合で年間20～100ミリシーベルトの間に目安線量（参考レベル）を定め、それ以下に被ばくを抑えるように防護活動を実施します（＊４）。また、緊急措置や人命救助に従事する人々については、状況に応じて、500～1000 ミリシーベルトを制限の目安とすることもあり得ます。</t>
    <phoneticPr fontId="2"/>
  </si>
  <si>
    <t>　平常時には起こり得ない身体的障害が、非常時には起こり得ます。そこで、その防護対策が、平常時の対策（将来起こるかもしれないがんのリスクの増加を抑えること）より優先して行われます。</t>
    <phoneticPr fontId="2"/>
  </si>
  <si>
    <t>　その後、回復・復旧の時期に入ると、住民の防護目安は、緊急時の目安線量よりは低く平常時の線量限度よりは高い、年間1～20 ミリシーベルトの間に設定することもあります。</t>
    <phoneticPr fontId="2"/>
  </si>
  <si>
    <t>佐々木 康人（社）日本アイソトープ協会 常務理事（前（独） 放射線医学総合研究所 理事長、前国際放射線防護委員会（ICRP）主委員会委員）</t>
    <phoneticPr fontId="2"/>
  </si>
  <si>
    <t>＊1. 身体的障害：吐き気、頭痛、皮膚のやけど、下痢、脱毛などの放射線被ばくによって起こる症状で、1000ミリシーベルト以上の被ばくで起こり、それ以下の線量では起こらない。</t>
    <phoneticPr fontId="2"/>
  </si>
  <si>
    <t>＊2．がんのリスク：高い線量を受けた場合、1000ミリシーベルト当たり10％（短期間の被ばく）または５％（何年にもわたる被ばく）程度、がん発生率の増加がある。なお、100ミリシーベルト以下では、科学的には確認されていないが、これと同じ割合でがん発生率が増加(＝100 ミリシーベルトで1％または0.5％)するリスクがある、と放射線防護上想定している。</t>
    <phoneticPr fontId="2"/>
  </si>
  <si>
    <t>＊3．ミリシーベルト：放射線による《人体への影響の程度》を表す、放射線防護のための単位。</t>
    <phoneticPr fontId="2"/>
  </si>
  <si>
    <t>＊4.　今回の福島での事故に当たり、日本の原子力安全委員会は、このICRPの定める緊急時被ばく状況の国際的な目安の中から、最も厳しい(安全寄りの)数値＝年間20ミリシーベルトを基準に選び、政府はそれに従って避難等の対策を決定した。</t>
    <phoneticPr fontId="2"/>
  </si>
  <si>
    <t>内閣官房内閣広報室</t>
  </si>
  <si>
    <t>〒100-8968 東京都千代田区永田町1-6-1</t>
  </si>
</sst>
</file>

<file path=xl/styles.xml><?xml version="1.0" encoding="utf-8"?>
<styleSheet xmlns="http://schemas.openxmlformats.org/spreadsheetml/2006/main">
  <fonts count="13">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9"/>
      <color theme="1"/>
      <name val="Meiryo UI"/>
      <family val="3"/>
      <charset val="128"/>
    </font>
    <font>
      <sz val="8"/>
      <color theme="1"/>
      <name val="Meiryo UI"/>
      <family val="3"/>
      <charset val="128"/>
    </font>
    <font>
      <sz val="11"/>
      <color theme="1"/>
      <name val="Meiryo UI"/>
      <family val="3"/>
      <charset val="128"/>
    </font>
    <font>
      <b/>
      <sz val="9"/>
      <color theme="1"/>
      <name val="Meiryo UI"/>
      <family val="3"/>
      <charset val="128"/>
    </font>
    <font>
      <sz val="7.5"/>
      <color theme="1"/>
      <name val="Meiryo UI"/>
      <family val="3"/>
      <charset val="128"/>
    </font>
    <font>
      <sz val="7.5"/>
      <color theme="1"/>
      <name val="游ゴシック"/>
      <family val="2"/>
      <charset val="128"/>
      <scheme val="minor"/>
    </font>
    <font>
      <sz val="7"/>
      <color theme="1"/>
      <name val="Meiryo UI"/>
      <family val="3"/>
      <charset val="128"/>
    </font>
    <font>
      <u/>
      <sz val="11"/>
      <color theme="10"/>
      <name val="游ゴシック"/>
      <family val="3"/>
      <charset val="128"/>
    </font>
    <font>
      <u/>
      <sz val="10"/>
      <color theme="10"/>
      <name val="Meiryo UI"/>
      <family val="3"/>
      <charset val="128"/>
    </font>
    <font>
      <u/>
      <sz val="6.5"/>
      <color theme="10"/>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1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quotePrefix="1" applyFont="1" applyAlignment="1">
      <alignment horizontal="right" vertical="center"/>
    </xf>
    <xf numFmtId="0" fontId="4" fillId="0" borderId="0" xfId="0" applyFont="1">
      <alignment vertical="center"/>
    </xf>
    <xf numFmtId="0" fontId="5" fillId="0" borderId="0" xfId="0" quotePrefix="1" applyFont="1" applyAlignment="1">
      <alignment horizontal="right" vertical="center"/>
    </xf>
    <xf numFmtId="0" fontId="6" fillId="0" borderId="0" xfId="0" applyFo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7" fillId="0" borderId="0" xfId="0" quotePrefix="1"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2" borderId="0" xfId="0" applyFont="1" applyFill="1">
      <alignment vertical="center"/>
    </xf>
    <xf numFmtId="0" fontId="7" fillId="2" borderId="0" xfId="0" quotePrefix="1" applyFont="1" applyFill="1">
      <alignment vertical="center"/>
    </xf>
    <xf numFmtId="1" fontId="7" fillId="2" borderId="0" xfId="0" applyNumberFormat="1" applyFont="1" applyFill="1" applyAlignment="1">
      <alignment horizontal="center" vertical="center"/>
    </xf>
    <xf numFmtId="0" fontId="7" fillId="0" borderId="0" xfId="0" applyFont="1" applyFill="1">
      <alignment vertical="center"/>
    </xf>
    <xf numFmtId="0" fontId="7" fillId="3" borderId="0" xfId="0" quotePrefix="1" applyFont="1" applyFill="1">
      <alignment vertical="center"/>
    </xf>
    <xf numFmtId="0" fontId="7" fillId="3" borderId="0" xfId="0" applyFont="1" applyFill="1">
      <alignment vertical="center"/>
    </xf>
    <xf numFmtId="2" fontId="7" fillId="3" borderId="0" xfId="0" quotePrefix="1" applyNumberFormat="1" applyFont="1" applyFill="1">
      <alignment vertical="center"/>
    </xf>
    <xf numFmtId="0" fontId="9" fillId="0" borderId="0" xfId="0" applyFont="1">
      <alignment vertical="center"/>
    </xf>
    <xf numFmtId="0" fontId="11" fillId="0" borderId="0" xfId="1" applyFont="1" applyAlignment="1" applyProtection="1">
      <alignment vertical="center"/>
    </xf>
    <xf numFmtId="0" fontId="10" fillId="0" borderId="0" xfId="1" applyAlignment="1" applyProtection="1">
      <alignment vertical="center"/>
    </xf>
    <xf numFmtId="0" fontId="12" fillId="0" borderId="0" xfId="1" applyFont="1" applyAlignment="1" applyProtection="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3" xfId="0" applyFont="1" applyBorder="1">
      <alignment vertical="center"/>
    </xf>
    <xf numFmtId="0" fontId="3" fillId="0" borderId="11" xfId="0" applyFont="1" applyBorder="1" applyAlignment="1">
      <alignment horizontal="center" vertical="center"/>
    </xf>
    <xf numFmtId="0" fontId="7"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58" fontId="3" fillId="0" borderId="0" xfId="0" applyNumberFormat="1" applyFont="1" applyAlignment="1">
      <alignment horizontal="center" vertical="center" shrinkToFit="1"/>
    </xf>
    <xf numFmtId="0" fontId="0" fillId="0" borderId="0" xfId="0" applyAlignment="1">
      <alignment horizontal="center" vertical="center" shrinkToFi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0" borderId="5" xfId="0" applyFont="1" applyBorder="1" applyAlignment="1">
      <alignment vertical="top" wrapText="1"/>
    </xf>
    <xf numFmtId="0" fontId="4" fillId="0" borderId="1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7" fillId="0" borderId="5" xfId="0" applyFont="1" applyBorder="1" applyAlignment="1">
      <alignment vertical="center" wrapText="1"/>
    </xf>
    <xf numFmtId="0" fontId="7" fillId="0" borderId="12"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10" xfId="0" applyFont="1" applyBorder="1" applyAlignment="1">
      <alignment vertical="center" wrapText="1"/>
    </xf>
    <xf numFmtId="0" fontId="6" fillId="0" borderId="1" xfId="0" applyFont="1" applyBorder="1" applyAlignment="1">
      <alignment horizontal="center" vertical="center"/>
    </xf>
    <xf numFmtId="0" fontId="1" fillId="0" borderId="2" xfId="0" applyFont="1" applyBorder="1" applyAlignment="1">
      <alignment horizontal="center" vertical="center"/>
    </xf>
    <xf numFmtId="0" fontId="7" fillId="0" borderId="5"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0"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3" xfId="0" applyFont="1" applyBorder="1" applyAlignment="1">
      <alignment vertical="top" wrapText="1"/>
    </xf>
    <xf numFmtId="0" fontId="7" fillId="0" borderId="10" xfId="0" applyFont="1" applyBorder="1" applyAlignment="1">
      <alignment vertical="top" wrapText="1"/>
    </xf>
    <xf numFmtId="0" fontId="8" fillId="0" borderId="0" xfId="0" applyFont="1" applyAlignment="1">
      <alignment vertical="top" wrapText="1"/>
    </xf>
    <xf numFmtId="0" fontId="0" fillId="0" borderId="0" xfId="0"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antei.go.jp/saigai/senmonka_g5.html" TargetMode="External"/><Relationship Id="rId1" Type="http://schemas.openxmlformats.org/officeDocument/2006/relationships/hyperlink" Target="https://www.kantei.go.jp/saigai/senmonka_g5.html" TargetMode="External"/></Relationships>
</file>

<file path=xl/worksheets/sheet1.xml><?xml version="1.0" encoding="utf-8"?>
<worksheet xmlns="http://schemas.openxmlformats.org/spreadsheetml/2006/main" xmlns:r="http://schemas.openxmlformats.org/officeDocument/2006/relationships">
  <dimension ref="B1:Q170"/>
  <sheetViews>
    <sheetView tabSelected="1" workbookViewId="0">
      <selection activeCell="N23" sqref="N23"/>
    </sheetView>
  </sheetViews>
  <sheetFormatPr defaultColWidth="5.375" defaultRowHeight="12"/>
  <cols>
    <col min="1" max="1" width="1" style="1" customWidth="1"/>
    <col min="2" max="19" width="4.75" style="1" customWidth="1"/>
    <col min="20" max="20" width="3.875" style="1" customWidth="1"/>
    <col min="21" max="21" width="4.75" style="1" customWidth="1"/>
    <col min="22" max="16384" width="5.375" style="1"/>
  </cols>
  <sheetData>
    <row r="1" spans="2:15" ht="6" customHeight="1"/>
    <row r="2" spans="2:15" ht="13.5" customHeight="1">
      <c r="N2" s="68" t="s">
        <v>57</v>
      </c>
      <c r="O2" s="69"/>
    </row>
    <row r="3" spans="2:15">
      <c r="B3" s="6" t="s">
        <v>58</v>
      </c>
      <c r="K3" s="1" t="s">
        <v>59</v>
      </c>
    </row>
    <row r="4" spans="2:15">
      <c r="B4" s="6" t="s">
        <v>83</v>
      </c>
    </row>
    <row r="5" spans="2:15">
      <c r="B5" s="1" t="s">
        <v>60</v>
      </c>
    </row>
    <row r="6" spans="2:15">
      <c r="B6" s="1" t="s">
        <v>63</v>
      </c>
    </row>
    <row r="7" spans="2:15">
      <c r="B7" s="1" t="s">
        <v>84</v>
      </c>
    </row>
    <row r="8" spans="2:15">
      <c r="B8" s="1" t="s">
        <v>85</v>
      </c>
    </row>
    <row r="9" spans="2:15">
      <c r="B9" s="1" t="s">
        <v>86</v>
      </c>
    </row>
    <row r="10" spans="2:15">
      <c r="B10" s="1" t="s">
        <v>87</v>
      </c>
    </row>
    <row r="11" spans="2:15">
      <c r="B11" s="1" t="s">
        <v>61</v>
      </c>
    </row>
    <row r="12" spans="2:15">
      <c r="C12" s="10" t="s">
        <v>62</v>
      </c>
      <c r="D12" s="10"/>
      <c r="E12" s="10" t="s">
        <v>163</v>
      </c>
      <c r="F12" s="10"/>
      <c r="G12" s="10"/>
      <c r="H12" s="10"/>
      <c r="I12" s="10"/>
      <c r="J12" s="10" t="s">
        <v>164</v>
      </c>
    </row>
    <row r="13" spans="2:15">
      <c r="B13" s="23" t="s">
        <v>68</v>
      </c>
      <c r="C13" s="24"/>
      <c r="D13" s="23" t="s">
        <v>64</v>
      </c>
      <c r="E13" s="25"/>
      <c r="F13" s="25"/>
      <c r="G13" s="24"/>
      <c r="H13" s="23" t="s">
        <v>65</v>
      </c>
      <c r="I13" s="25"/>
      <c r="J13" s="25"/>
      <c r="K13" s="24"/>
      <c r="L13" s="23" t="s">
        <v>66</v>
      </c>
      <c r="M13" s="25"/>
      <c r="N13" s="24"/>
    </row>
    <row r="14" spans="2:15">
      <c r="B14" s="44" t="s">
        <v>67</v>
      </c>
      <c r="C14" s="45"/>
      <c r="D14" s="70" t="s">
        <v>167</v>
      </c>
      <c r="E14" s="71"/>
      <c r="F14" s="71"/>
      <c r="G14" s="72"/>
      <c r="H14" s="70" t="s">
        <v>165</v>
      </c>
      <c r="I14" s="71"/>
      <c r="J14" s="71"/>
      <c r="K14" s="72"/>
      <c r="L14" s="50" t="s">
        <v>162</v>
      </c>
      <c r="M14" s="51"/>
      <c r="N14" s="52"/>
    </row>
    <row r="15" spans="2:15">
      <c r="B15" s="46"/>
      <c r="C15" s="47"/>
      <c r="D15" s="73"/>
      <c r="E15" s="74"/>
      <c r="F15" s="74"/>
      <c r="G15" s="75"/>
      <c r="H15" s="73"/>
      <c r="I15" s="74"/>
      <c r="J15" s="74"/>
      <c r="K15" s="75"/>
      <c r="L15" s="53"/>
      <c r="M15" s="54"/>
      <c r="N15" s="55"/>
    </row>
    <row r="16" spans="2:15">
      <c r="B16" s="48"/>
      <c r="C16" s="49"/>
      <c r="D16" s="76"/>
      <c r="E16" s="77"/>
      <c r="F16" s="77"/>
      <c r="G16" s="78"/>
      <c r="H16" s="76"/>
      <c r="I16" s="77"/>
      <c r="J16" s="77"/>
      <c r="K16" s="78"/>
      <c r="L16" s="56"/>
      <c r="M16" s="57"/>
      <c r="N16" s="58"/>
    </row>
    <row r="17" spans="2:14">
      <c r="B17" s="44" t="s">
        <v>138</v>
      </c>
      <c r="C17" s="45"/>
      <c r="D17" s="70" t="s">
        <v>168</v>
      </c>
      <c r="E17" s="71"/>
      <c r="F17" s="71"/>
      <c r="G17" s="72"/>
      <c r="H17" s="70" t="s">
        <v>166</v>
      </c>
      <c r="I17" s="71"/>
      <c r="J17" s="71"/>
      <c r="K17" s="72"/>
      <c r="L17" s="50" t="s">
        <v>74</v>
      </c>
      <c r="M17" s="51"/>
      <c r="N17" s="52"/>
    </row>
    <row r="18" spans="2:14">
      <c r="B18" s="46"/>
      <c r="C18" s="47"/>
      <c r="D18" s="73"/>
      <c r="E18" s="74"/>
      <c r="F18" s="74"/>
      <c r="G18" s="75"/>
      <c r="H18" s="73"/>
      <c r="I18" s="74"/>
      <c r="J18" s="74"/>
      <c r="K18" s="75"/>
      <c r="L18" s="53"/>
      <c r="M18" s="54"/>
      <c r="N18" s="55"/>
    </row>
    <row r="19" spans="2:14">
      <c r="B19" s="48"/>
      <c r="C19" s="49"/>
      <c r="D19" s="76"/>
      <c r="E19" s="77"/>
      <c r="F19" s="77"/>
      <c r="G19" s="78"/>
      <c r="H19" s="76"/>
      <c r="I19" s="77"/>
      <c r="J19" s="77"/>
      <c r="K19" s="78"/>
      <c r="L19" s="56"/>
      <c r="M19" s="57"/>
      <c r="N19" s="58"/>
    </row>
    <row r="20" spans="2:14" ht="8.25" customHeight="1"/>
    <row r="21" spans="2:14">
      <c r="B21" s="1" t="s">
        <v>88</v>
      </c>
    </row>
    <row r="22" spans="2:14">
      <c r="C22" s="1" t="s">
        <v>69</v>
      </c>
    </row>
    <row r="23" spans="2:14">
      <c r="C23" s="1" t="s">
        <v>70</v>
      </c>
      <c r="E23" s="4" t="s">
        <v>73</v>
      </c>
    </row>
    <row r="24" spans="2:14">
      <c r="E24" s="4" t="s">
        <v>71</v>
      </c>
    </row>
    <row r="25" spans="2:14">
      <c r="C25" s="1" t="s">
        <v>72</v>
      </c>
      <c r="E25" s="19" t="s">
        <v>139</v>
      </c>
    </row>
    <row r="26" spans="2:14">
      <c r="C26" s="1" t="s">
        <v>89</v>
      </c>
    </row>
    <row r="27" spans="2:14">
      <c r="E27" s="19" t="s">
        <v>149</v>
      </c>
    </row>
    <row r="28" spans="2:14">
      <c r="E28" s="19" t="s">
        <v>150</v>
      </c>
    </row>
    <row r="29" spans="2:14">
      <c r="B29" s="1" t="s">
        <v>90</v>
      </c>
    </row>
    <row r="30" spans="2:14">
      <c r="C30" s="1" t="s">
        <v>91</v>
      </c>
    </row>
    <row r="31" spans="2:14">
      <c r="C31" s="4" t="s">
        <v>151</v>
      </c>
    </row>
    <row r="32" spans="2:14">
      <c r="C32" s="4" t="s">
        <v>153</v>
      </c>
    </row>
    <row r="33" spans="2:14">
      <c r="C33" s="4" t="s">
        <v>154</v>
      </c>
    </row>
    <row r="34" spans="2:14">
      <c r="C34" s="4" t="s">
        <v>155</v>
      </c>
    </row>
    <row r="35" spans="2:14">
      <c r="C35" s="4"/>
      <c r="D35" s="19" t="s">
        <v>156</v>
      </c>
    </row>
    <row r="36" spans="2:14">
      <c r="C36" s="4" t="s">
        <v>152</v>
      </c>
    </row>
    <row r="37" spans="2:14">
      <c r="B37" s="1" t="s">
        <v>92</v>
      </c>
    </row>
    <row r="38" spans="2:14">
      <c r="C38" s="1" t="s">
        <v>93</v>
      </c>
    </row>
    <row r="39" spans="2:14">
      <c r="C39" s="23" t="s">
        <v>75</v>
      </c>
      <c r="D39" s="25"/>
      <c r="E39" s="24"/>
      <c r="F39" s="23" t="s">
        <v>81</v>
      </c>
      <c r="G39" s="25"/>
      <c r="H39" s="24"/>
      <c r="I39" s="23" t="s">
        <v>66</v>
      </c>
      <c r="J39" s="25"/>
      <c r="K39" s="25"/>
      <c r="L39" s="25"/>
      <c r="M39" s="25"/>
      <c r="N39" s="24"/>
    </row>
    <row r="40" spans="2:14">
      <c r="C40" s="26" t="s">
        <v>94</v>
      </c>
      <c r="D40" s="27"/>
      <c r="E40" s="28"/>
      <c r="F40" s="26"/>
      <c r="G40" s="35" t="s">
        <v>78</v>
      </c>
      <c r="H40" s="28"/>
      <c r="I40" s="59" t="s">
        <v>80</v>
      </c>
      <c r="J40" s="60"/>
      <c r="K40" s="60"/>
      <c r="L40" s="60"/>
      <c r="M40" s="60"/>
      <c r="N40" s="61"/>
    </row>
    <row r="41" spans="2:14">
      <c r="C41" s="29"/>
      <c r="D41" s="30"/>
      <c r="E41" s="31"/>
      <c r="F41" s="29"/>
      <c r="G41" s="7"/>
      <c r="H41" s="31"/>
      <c r="I41" s="62"/>
      <c r="J41" s="63"/>
      <c r="K41" s="63"/>
      <c r="L41" s="63"/>
      <c r="M41" s="63"/>
      <c r="N41" s="64"/>
    </row>
    <row r="42" spans="2:14">
      <c r="C42" s="32"/>
      <c r="D42" s="33"/>
      <c r="E42" s="34"/>
      <c r="F42" s="32"/>
      <c r="G42" s="36"/>
      <c r="H42" s="34"/>
      <c r="I42" s="65"/>
      <c r="J42" s="66"/>
      <c r="K42" s="66"/>
      <c r="L42" s="66"/>
      <c r="M42" s="66"/>
      <c r="N42" s="67"/>
    </row>
    <row r="43" spans="2:14">
      <c r="C43" s="37" t="s">
        <v>76</v>
      </c>
      <c r="D43" s="25"/>
      <c r="E43" s="24"/>
      <c r="F43" s="23"/>
      <c r="G43" s="38" t="s">
        <v>79</v>
      </c>
      <c r="H43" s="24"/>
      <c r="I43" s="23"/>
      <c r="J43" s="25"/>
      <c r="K43" s="25"/>
      <c r="L43" s="25"/>
      <c r="M43" s="25"/>
      <c r="N43" s="24"/>
    </row>
    <row r="44" spans="2:14">
      <c r="C44" s="37" t="s">
        <v>157</v>
      </c>
      <c r="D44" s="25"/>
      <c r="E44" s="24"/>
      <c r="F44" s="23"/>
      <c r="G44" s="38" t="s">
        <v>79</v>
      </c>
      <c r="H44" s="24"/>
      <c r="I44" s="23"/>
      <c r="J44" s="25"/>
      <c r="K44" s="25"/>
      <c r="L44" s="25"/>
      <c r="M44" s="25"/>
      <c r="N44" s="24"/>
    </row>
    <row r="45" spans="2:14">
      <c r="C45" s="23" t="s">
        <v>77</v>
      </c>
      <c r="D45" s="25"/>
      <c r="E45" s="24"/>
      <c r="F45" s="23"/>
      <c r="G45" s="38" t="s">
        <v>79</v>
      </c>
      <c r="H45" s="24"/>
      <c r="I45" s="23"/>
      <c r="J45" s="25"/>
      <c r="K45" s="25"/>
      <c r="L45" s="25"/>
      <c r="M45" s="25"/>
      <c r="N45" s="24"/>
    </row>
    <row r="46" spans="2:14">
      <c r="B46" s="1" t="s">
        <v>95</v>
      </c>
    </row>
    <row r="47" spans="2:14">
      <c r="C47" s="1" t="s">
        <v>82</v>
      </c>
    </row>
    <row r="48" spans="2:14">
      <c r="C48" s="4" t="s">
        <v>158</v>
      </c>
      <c r="D48" s="4"/>
    </row>
    <row r="49" spans="2:16">
      <c r="C49" s="4" t="s">
        <v>159</v>
      </c>
      <c r="D49" s="4"/>
    </row>
    <row r="50" spans="2:16">
      <c r="C50" s="4" t="s">
        <v>160</v>
      </c>
      <c r="D50" s="4"/>
    </row>
    <row r="51" spans="2:16">
      <c r="C51" s="4" t="s">
        <v>161</v>
      </c>
      <c r="D51" s="4"/>
    </row>
    <row r="53" spans="2:16" ht="11.25" customHeight="1">
      <c r="B53" s="42">
        <v>40826</v>
      </c>
      <c r="C53" s="43"/>
      <c r="D53" s="43"/>
      <c r="N53" s="68" t="s">
        <v>56</v>
      </c>
      <c r="O53" s="69"/>
    </row>
    <row r="54" spans="2:16" ht="6" customHeight="1">
      <c r="O54" s="7"/>
      <c r="P54" s="8"/>
    </row>
    <row r="55" spans="2:16">
      <c r="B55" s="6" t="s">
        <v>140</v>
      </c>
    </row>
    <row r="56" spans="2:16" ht="6" customHeight="1"/>
    <row r="57" spans="2:16">
      <c r="B57" s="6" t="s">
        <v>52</v>
      </c>
    </row>
    <row r="58" spans="2:16" ht="6" customHeight="1"/>
    <row r="59" spans="2:16">
      <c r="B59" s="1" t="s">
        <v>50</v>
      </c>
    </row>
    <row r="60" spans="2:16">
      <c r="B60" s="1" t="s">
        <v>96</v>
      </c>
    </row>
    <row r="61" spans="2:16">
      <c r="B61" s="1" t="s">
        <v>51</v>
      </c>
    </row>
    <row r="62" spans="2:16">
      <c r="B62" s="1" t="s">
        <v>8</v>
      </c>
    </row>
    <row r="63" spans="2:16" ht="7.5" customHeight="1"/>
    <row r="64" spans="2:16">
      <c r="B64" s="1" t="s">
        <v>9</v>
      </c>
    </row>
    <row r="65" spans="2:5" ht="15.75">
      <c r="B65" s="5" t="s">
        <v>14</v>
      </c>
      <c r="C65" s="1" t="s">
        <v>45</v>
      </c>
    </row>
    <row r="66" spans="2:5">
      <c r="B66" s="3"/>
      <c r="C66" s="1" t="s">
        <v>46</v>
      </c>
    </row>
    <row r="67" spans="2:5">
      <c r="B67" s="3"/>
      <c r="C67" s="9" t="s">
        <v>11</v>
      </c>
      <c r="D67" s="10" t="s">
        <v>10</v>
      </c>
      <c r="E67" s="10"/>
    </row>
    <row r="68" spans="2:5">
      <c r="C68" s="10"/>
      <c r="D68" s="10" t="s">
        <v>97</v>
      </c>
      <c r="E68" s="10"/>
    </row>
    <row r="69" spans="2:5">
      <c r="C69" s="10"/>
      <c r="D69" s="10" t="s">
        <v>98</v>
      </c>
      <c r="E69" s="10"/>
    </row>
    <row r="70" spans="2:5" ht="7.5" customHeight="1"/>
    <row r="71" spans="2:5" ht="15.75">
      <c r="B71" s="5" t="s">
        <v>12</v>
      </c>
      <c r="C71" s="1" t="s">
        <v>47</v>
      </c>
    </row>
    <row r="72" spans="2:5">
      <c r="C72" s="1" t="s">
        <v>99</v>
      </c>
    </row>
    <row r="73" spans="2:5">
      <c r="C73" s="1" t="s">
        <v>141</v>
      </c>
    </row>
    <row r="74" spans="2:5">
      <c r="C74" s="9" t="s">
        <v>11</v>
      </c>
      <c r="D74" s="10" t="s">
        <v>100</v>
      </c>
    </row>
    <row r="75" spans="2:5" ht="7.5" customHeight="1"/>
    <row r="76" spans="2:5" ht="15.75">
      <c r="B76" s="5" t="s">
        <v>13</v>
      </c>
      <c r="C76" s="1" t="s">
        <v>18</v>
      </c>
    </row>
    <row r="77" spans="2:5">
      <c r="C77" s="1" t="s">
        <v>17</v>
      </c>
    </row>
    <row r="78" spans="2:5">
      <c r="C78" s="1" t="s">
        <v>54</v>
      </c>
    </row>
    <row r="79" spans="2:5">
      <c r="C79" s="9" t="s">
        <v>11</v>
      </c>
      <c r="D79" s="10" t="s">
        <v>15</v>
      </c>
      <c r="E79" s="10"/>
    </row>
    <row r="80" spans="2:5">
      <c r="C80" s="9" t="s">
        <v>11</v>
      </c>
      <c r="D80" s="10" t="s">
        <v>16</v>
      </c>
      <c r="E80" s="10"/>
    </row>
    <row r="81" spans="2:15" ht="7.5" customHeight="1"/>
    <row r="82" spans="2:15">
      <c r="D82" s="13" t="s">
        <v>30</v>
      </c>
      <c r="E82" s="12"/>
      <c r="F82" s="12"/>
      <c r="G82" s="14">
        <f>0.23/0.8*1000</f>
        <v>287.5</v>
      </c>
      <c r="H82" s="12" t="s">
        <v>31</v>
      </c>
      <c r="I82" s="12"/>
      <c r="J82" s="12" t="s">
        <v>32</v>
      </c>
      <c r="K82" s="12"/>
      <c r="L82" s="12"/>
    </row>
    <row r="84" spans="2:15" ht="15" customHeight="1">
      <c r="B84" s="6" t="s">
        <v>101</v>
      </c>
      <c r="N84" s="68" t="s">
        <v>55</v>
      </c>
      <c r="O84" s="69"/>
    </row>
    <row r="85" spans="2:15">
      <c r="G85" s="1" t="s">
        <v>102</v>
      </c>
    </row>
    <row r="86" spans="2:15" ht="7.5" customHeight="1"/>
    <row r="87" spans="2:15" ht="36.75" customHeight="1">
      <c r="B87" s="40" t="s">
        <v>103</v>
      </c>
      <c r="C87" s="80"/>
      <c r="D87" s="80"/>
      <c r="E87" s="80"/>
      <c r="F87" s="80"/>
      <c r="G87" s="80"/>
      <c r="H87" s="80"/>
      <c r="I87" s="80"/>
      <c r="J87" s="80"/>
      <c r="K87" s="80"/>
      <c r="L87" s="80"/>
      <c r="M87" s="80"/>
      <c r="N87" s="80"/>
      <c r="O87" s="80"/>
    </row>
    <row r="88" spans="2:15">
      <c r="B88" s="1" t="s">
        <v>104</v>
      </c>
    </row>
    <row r="89" spans="2:15">
      <c r="B89" s="1" t="s">
        <v>105</v>
      </c>
    </row>
    <row r="90" spans="2:15">
      <c r="B90" s="10" t="s">
        <v>106</v>
      </c>
      <c r="C90" s="10"/>
      <c r="D90" s="10"/>
      <c r="E90" s="10"/>
      <c r="F90" s="10"/>
      <c r="G90" s="10"/>
      <c r="H90" s="10"/>
      <c r="I90" s="10" t="s">
        <v>107</v>
      </c>
      <c r="J90" s="10"/>
      <c r="K90" s="10"/>
      <c r="L90" s="10"/>
      <c r="M90" s="10"/>
      <c r="N90" s="10"/>
      <c r="O90" s="10"/>
    </row>
    <row r="91" spans="2:15" ht="33.75" customHeight="1">
      <c r="B91" s="39" t="s">
        <v>108</v>
      </c>
      <c r="C91" s="79"/>
      <c r="D91" s="79"/>
      <c r="E91" s="79"/>
      <c r="F91" s="79"/>
      <c r="G91" s="79"/>
      <c r="H91" s="79"/>
      <c r="I91" s="79"/>
      <c r="J91" s="79"/>
      <c r="K91" s="79"/>
      <c r="L91" s="79"/>
      <c r="M91" s="79"/>
      <c r="N91" s="79"/>
      <c r="O91" s="79"/>
    </row>
    <row r="92" spans="2:15">
      <c r="B92" s="10" t="s">
        <v>109</v>
      </c>
      <c r="C92" s="10"/>
      <c r="D92" s="10"/>
      <c r="E92" s="10"/>
      <c r="F92" s="10"/>
      <c r="G92" s="10"/>
      <c r="H92" s="10"/>
      <c r="I92" s="10"/>
      <c r="J92" s="10" t="s">
        <v>110</v>
      </c>
      <c r="K92" s="10"/>
      <c r="L92" s="10"/>
      <c r="M92" s="10"/>
      <c r="N92" s="10"/>
      <c r="O92" s="10"/>
    </row>
    <row r="93" spans="2:15">
      <c r="B93" s="10" t="s">
        <v>111</v>
      </c>
      <c r="C93" s="10"/>
      <c r="D93" s="10"/>
      <c r="E93" s="10"/>
      <c r="F93" s="10"/>
      <c r="G93" s="10"/>
      <c r="H93" s="10"/>
      <c r="I93" s="10"/>
      <c r="J93" s="10"/>
      <c r="K93" s="10"/>
      <c r="L93" s="10"/>
      <c r="M93" s="10"/>
      <c r="N93" s="10"/>
      <c r="O93" s="10"/>
    </row>
    <row r="94" spans="2:15" ht="26.25" customHeight="1">
      <c r="B94" s="40" t="s">
        <v>112</v>
      </c>
      <c r="C94" s="80"/>
      <c r="D94" s="80"/>
      <c r="E94" s="80"/>
      <c r="F94" s="80"/>
      <c r="G94" s="80"/>
      <c r="H94" s="80"/>
      <c r="I94" s="80"/>
      <c r="J94" s="80"/>
      <c r="K94" s="80"/>
      <c r="L94" s="80"/>
      <c r="M94" s="80"/>
      <c r="N94" s="80"/>
      <c r="O94" s="80"/>
    </row>
    <row r="95" spans="2:15">
      <c r="B95" s="1" t="s">
        <v>113</v>
      </c>
    </row>
    <row r="96" spans="2:15">
      <c r="B96" s="1" t="s">
        <v>114</v>
      </c>
    </row>
    <row r="97" spans="2:15">
      <c r="B97" s="1" t="s">
        <v>115</v>
      </c>
    </row>
    <row r="98" spans="2:15" ht="31.5" customHeight="1">
      <c r="B98" s="40" t="s">
        <v>116</v>
      </c>
      <c r="C98" s="80"/>
      <c r="D98" s="80"/>
      <c r="E98" s="80"/>
      <c r="F98" s="80"/>
      <c r="G98" s="80"/>
      <c r="H98" s="80"/>
      <c r="I98" s="80"/>
      <c r="J98" s="80"/>
      <c r="K98" s="80"/>
      <c r="L98" s="80"/>
      <c r="M98" s="80"/>
      <c r="N98" s="80"/>
      <c r="O98" s="80"/>
    </row>
    <row r="99" spans="2:15">
      <c r="B99" s="1" t="s">
        <v>117</v>
      </c>
    </row>
    <row r="100" spans="2:15">
      <c r="B100" s="1" t="s">
        <v>118</v>
      </c>
    </row>
    <row r="101" spans="2:15">
      <c r="B101" s="1" t="s">
        <v>119</v>
      </c>
    </row>
    <row r="102" spans="2:15">
      <c r="B102" s="1" t="s">
        <v>37</v>
      </c>
    </row>
    <row r="103" spans="2:15">
      <c r="B103" s="10" t="s">
        <v>38</v>
      </c>
      <c r="C103" s="10"/>
      <c r="D103" s="10"/>
      <c r="E103" s="10" t="s">
        <v>48</v>
      </c>
      <c r="F103" s="10"/>
      <c r="G103" s="10"/>
      <c r="H103" s="10"/>
      <c r="I103" s="10"/>
      <c r="J103" s="10"/>
      <c r="K103" s="10"/>
      <c r="L103" s="10"/>
      <c r="M103" s="10"/>
      <c r="N103" s="10"/>
      <c r="O103" s="10"/>
    </row>
    <row r="104" spans="2:15">
      <c r="B104" s="10"/>
      <c r="C104" s="10" t="s">
        <v>120</v>
      </c>
      <c r="D104" s="10"/>
      <c r="E104" s="10"/>
      <c r="F104" s="10"/>
      <c r="G104" s="10"/>
      <c r="H104" s="10"/>
      <c r="I104" s="10"/>
      <c r="J104" s="10"/>
      <c r="K104" s="10"/>
      <c r="L104" s="10"/>
      <c r="M104" s="10"/>
      <c r="N104" s="10"/>
      <c r="O104" s="10"/>
    </row>
    <row r="105" spans="2:15">
      <c r="B105" s="10" t="s">
        <v>39</v>
      </c>
      <c r="C105" s="10"/>
      <c r="D105" s="10"/>
      <c r="E105" s="10" t="s">
        <v>49</v>
      </c>
      <c r="F105" s="10"/>
      <c r="G105" s="10"/>
      <c r="H105" s="10"/>
      <c r="I105" s="10"/>
      <c r="J105" s="10"/>
      <c r="K105" s="10"/>
      <c r="L105" s="10"/>
      <c r="M105" s="10"/>
      <c r="N105" s="10"/>
      <c r="O105" s="10"/>
    </row>
    <row r="106" spans="2:15">
      <c r="B106" s="10"/>
      <c r="C106" s="10" t="s">
        <v>121</v>
      </c>
      <c r="D106" s="10"/>
      <c r="E106" s="10"/>
      <c r="F106" s="10"/>
      <c r="G106" s="10"/>
      <c r="H106" s="10"/>
      <c r="I106" s="10"/>
      <c r="J106" s="10"/>
      <c r="K106" s="10"/>
      <c r="L106" s="10"/>
      <c r="M106" s="10"/>
      <c r="N106" s="10"/>
      <c r="O106" s="10"/>
    </row>
    <row r="107" spans="2:15">
      <c r="B107" s="10" t="s">
        <v>40</v>
      </c>
      <c r="C107" s="10"/>
      <c r="D107" s="10"/>
      <c r="E107" s="10"/>
      <c r="F107" s="10"/>
      <c r="G107" s="10"/>
      <c r="H107" s="10"/>
      <c r="I107" s="10"/>
      <c r="J107" s="10"/>
      <c r="K107" s="10"/>
      <c r="L107" s="10"/>
      <c r="M107" s="10"/>
      <c r="N107" s="10"/>
      <c r="O107" s="10"/>
    </row>
    <row r="108" spans="2:15" ht="51.75" customHeight="1">
      <c r="B108" s="39" t="s">
        <v>122</v>
      </c>
      <c r="C108" s="79"/>
      <c r="D108" s="79"/>
      <c r="E108" s="79"/>
      <c r="F108" s="79"/>
      <c r="G108" s="79"/>
      <c r="H108" s="79"/>
      <c r="I108" s="79"/>
      <c r="J108" s="79"/>
      <c r="K108" s="79"/>
      <c r="L108" s="79"/>
      <c r="M108" s="79"/>
      <c r="N108" s="79"/>
      <c r="O108" s="79"/>
    </row>
    <row r="109" spans="2:15">
      <c r="B109" s="1" t="s">
        <v>41</v>
      </c>
    </row>
    <row r="110" spans="2:15" ht="6.75" customHeight="1"/>
    <row r="111" spans="2:15">
      <c r="B111" s="1" t="s">
        <v>42</v>
      </c>
      <c r="D111" s="4" t="s">
        <v>123</v>
      </c>
      <c r="E111" s="4"/>
      <c r="F111" s="4"/>
      <c r="G111" s="4"/>
      <c r="H111" s="4"/>
      <c r="I111" s="4"/>
      <c r="J111" s="4"/>
      <c r="K111" s="4"/>
      <c r="L111" s="4"/>
    </row>
    <row r="112" spans="2:15">
      <c r="D112" s="4"/>
      <c r="E112" s="4" t="s">
        <v>124</v>
      </c>
      <c r="F112" s="4"/>
      <c r="G112" s="4"/>
      <c r="H112" s="4"/>
      <c r="I112" s="4"/>
      <c r="J112" s="4"/>
      <c r="K112" s="4" t="s">
        <v>43</v>
      </c>
      <c r="L112" s="4"/>
    </row>
    <row r="113" spans="2:12">
      <c r="D113" s="4" t="s">
        <v>125</v>
      </c>
      <c r="E113" s="4"/>
      <c r="F113" s="4"/>
      <c r="G113" s="4"/>
      <c r="H113" s="4"/>
      <c r="I113" s="4"/>
      <c r="J113" s="4"/>
      <c r="K113" s="4"/>
      <c r="L113" s="4"/>
    </row>
    <row r="114" spans="2:12">
      <c r="D114" s="4"/>
      <c r="E114" s="4" t="s">
        <v>126</v>
      </c>
      <c r="F114" s="4"/>
      <c r="G114" s="4"/>
      <c r="H114" s="4"/>
      <c r="I114" s="4"/>
      <c r="J114" s="4"/>
      <c r="K114" s="4" t="s">
        <v>44</v>
      </c>
      <c r="L114" s="4"/>
    </row>
    <row r="115" spans="2:12">
      <c r="D115" s="4" t="s">
        <v>102</v>
      </c>
      <c r="E115" s="4"/>
      <c r="F115" s="4"/>
      <c r="G115" s="4"/>
      <c r="H115" s="4"/>
      <c r="I115" s="4"/>
      <c r="J115" s="4"/>
      <c r="K115" s="4"/>
      <c r="L115" s="4"/>
    </row>
    <row r="117" spans="2:12">
      <c r="B117" s="6" t="s">
        <v>127</v>
      </c>
    </row>
    <row r="118" spans="2:12">
      <c r="I118" s="4" t="s">
        <v>53</v>
      </c>
    </row>
    <row r="119" spans="2:12">
      <c r="B119" s="1" t="s">
        <v>0</v>
      </c>
    </row>
    <row r="120" spans="2:12">
      <c r="B120" s="1" t="s">
        <v>128</v>
      </c>
    </row>
    <row r="121" spans="2:12">
      <c r="B121" s="2" t="s">
        <v>1</v>
      </c>
      <c r="C121" s="1" t="s">
        <v>34</v>
      </c>
    </row>
    <row r="122" spans="2:12">
      <c r="C122" s="1" t="s">
        <v>27</v>
      </c>
    </row>
    <row r="123" spans="2:12">
      <c r="C123" s="1" t="s">
        <v>129</v>
      </c>
    </row>
    <row r="124" spans="2:12">
      <c r="C124" s="1" t="s">
        <v>28</v>
      </c>
    </row>
    <row r="125" spans="2:12">
      <c r="B125" s="1" t="s">
        <v>130</v>
      </c>
    </row>
    <row r="126" spans="2:12">
      <c r="C126" s="1" t="s">
        <v>142</v>
      </c>
    </row>
    <row r="127" spans="2:12">
      <c r="C127" s="1" t="s">
        <v>131</v>
      </c>
    </row>
    <row r="128" spans="2:12">
      <c r="C128" s="1" t="s">
        <v>132</v>
      </c>
    </row>
    <row r="129" spans="3:17">
      <c r="C129" s="1" t="s">
        <v>23</v>
      </c>
    </row>
    <row r="130" spans="3:17">
      <c r="C130" s="1" t="s">
        <v>24</v>
      </c>
    </row>
    <row r="131" spans="3:17">
      <c r="C131" s="1" t="s">
        <v>25</v>
      </c>
    </row>
    <row r="132" spans="3:17">
      <c r="C132" s="1" t="s">
        <v>133</v>
      </c>
    </row>
    <row r="133" spans="3:17">
      <c r="C133" s="1" t="s">
        <v>143</v>
      </c>
    </row>
    <row r="134" spans="3:17">
      <c r="C134" s="1" t="s">
        <v>36</v>
      </c>
    </row>
    <row r="136" spans="3:17">
      <c r="C136" s="9" t="s">
        <v>144</v>
      </c>
      <c r="D136" s="10" t="s">
        <v>2</v>
      </c>
      <c r="E136" s="10"/>
      <c r="F136" s="10"/>
      <c r="G136" s="10"/>
      <c r="H136" s="10"/>
      <c r="I136" s="10"/>
      <c r="J136" s="10"/>
      <c r="K136" s="10"/>
      <c r="L136" s="10"/>
      <c r="M136" s="10"/>
      <c r="N136" s="10"/>
      <c r="O136" s="10"/>
      <c r="P136" s="10"/>
      <c r="Q136" s="4"/>
    </row>
    <row r="137" spans="3:17">
      <c r="C137" s="11"/>
      <c r="D137" s="10" t="s">
        <v>19</v>
      </c>
      <c r="E137" s="10"/>
      <c r="F137" s="10"/>
      <c r="G137" s="10"/>
      <c r="H137" s="10"/>
      <c r="I137" s="10"/>
      <c r="J137" s="10"/>
      <c r="K137" s="10"/>
      <c r="L137" s="10"/>
      <c r="M137" s="10"/>
      <c r="N137" s="10"/>
      <c r="O137" s="10"/>
      <c r="P137" s="10"/>
      <c r="Q137" s="4"/>
    </row>
    <row r="138" spans="3:17">
      <c r="C138" s="11"/>
      <c r="D138" s="10" t="s">
        <v>20</v>
      </c>
      <c r="E138" s="10"/>
      <c r="F138" s="10"/>
      <c r="G138" s="10"/>
      <c r="H138" s="10"/>
      <c r="I138" s="10"/>
      <c r="J138" s="10"/>
      <c r="K138" s="10"/>
      <c r="L138" s="10"/>
      <c r="M138" s="10"/>
      <c r="N138" s="10"/>
      <c r="O138" s="10"/>
      <c r="P138" s="10"/>
      <c r="Q138" s="4"/>
    </row>
    <row r="139" spans="3:17">
      <c r="C139" s="11"/>
      <c r="D139" s="10" t="s">
        <v>134</v>
      </c>
      <c r="E139" s="10"/>
      <c r="F139" s="10"/>
      <c r="G139" s="10"/>
      <c r="H139" s="10"/>
      <c r="I139" s="10"/>
      <c r="J139" s="10"/>
      <c r="K139" s="10"/>
      <c r="L139" s="10"/>
      <c r="M139" s="10"/>
      <c r="N139" s="10"/>
      <c r="O139" s="10"/>
      <c r="P139" s="10"/>
      <c r="Q139" s="4"/>
    </row>
    <row r="140" spans="3:17">
      <c r="C140" s="11"/>
      <c r="D140" s="10" t="s">
        <v>3</v>
      </c>
      <c r="E140" s="10"/>
      <c r="F140" s="10"/>
      <c r="G140" s="10"/>
      <c r="H140" s="10"/>
      <c r="I140" s="10"/>
      <c r="J140" s="10"/>
      <c r="K140" s="10"/>
      <c r="L140" s="10"/>
      <c r="M140" s="10"/>
      <c r="N140" s="10"/>
      <c r="O140" s="10"/>
      <c r="P140" s="10"/>
      <c r="Q140" s="4"/>
    </row>
    <row r="141" spans="3:17">
      <c r="C141" s="11"/>
      <c r="D141" s="10" t="s">
        <v>4</v>
      </c>
      <c r="E141" s="10"/>
      <c r="F141" s="10"/>
      <c r="G141" s="10"/>
      <c r="H141" s="10"/>
      <c r="I141" s="10"/>
      <c r="J141" s="10"/>
      <c r="K141" s="10"/>
      <c r="L141" s="10"/>
      <c r="M141" s="10"/>
      <c r="N141" s="10"/>
      <c r="O141" s="10"/>
      <c r="P141" s="10"/>
      <c r="Q141" s="4"/>
    </row>
    <row r="142" spans="3:17">
      <c r="C142" s="11"/>
      <c r="D142" s="10" t="s">
        <v>21</v>
      </c>
      <c r="E142" s="10"/>
      <c r="F142" s="10"/>
      <c r="G142" s="10"/>
      <c r="H142" s="10"/>
      <c r="I142" s="10"/>
      <c r="J142" s="10"/>
      <c r="K142" s="10"/>
      <c r="L142" s="10"/>
      <c r="M142" s="10"/>
      <c r="N142" s="10"/>
      <c r="O142" s="10"/>
      <c r="P142" s="10"/>
      <c r="Q142" s="4"/>
    </row>
    <row r="143" spans="3:17">
      <c r="C143" s="9" t="s">
        <v>145</v>
      </c>
      <c r="D143" s="10" t="s">
        <v>26</v>
      </c>
      <c r="E143" s="10"/>
      <c r="F143" s="10"/>
      <c r="G143" s="10"/>
      <c r="H143" s="10"/>
      <c r="I143" s="10"/>
      <c r="J143" s="10"/>
      <c r="K143" s="10"/>
      <c r="L143" s="10"/>
      <c r="M143" s="10"/>
      <c r="N143" s="10"/>
      <c r="O143" s="10"/>
      <c r="P143" s="10"/>
      <c r="Q143" s="4"/>
    </row>
    <row r="144" spans="3:17">
      <c r="C144" s="10"/>
      <c r="D144" s="10" t="s">
        <v>22</v>
      </c>
      <c r="E144" s="10"/>
      <c r="F144" s="10"/>
      <c r="G144" s="10"/>
      <c r="H144" s="10"/>
      <c r="I144" s="10"/>
      <c r="J144" s="10"/>
      <c r="K144" s="10"/>
      <c r="L144" s="10"/>
      <c r="M144" s="10"/>
      <c r="N144" s="10"/>
      <c r="O144" s="10"/>
      <c r="P144" s="10"/>
      <c r="Q144" s="4"/>
    </row>
    <row r="145" spans="2:17">
      <c r="C145" s="10"/>
      <c r="D145" s="15" t="s">
        <v>5</v>
      </c>
      <c r="E145" s="15"/>
      <c r="F145" s="15"/>
      <c r="G145" s="15"/>
      <c r="H145" s="16" t="s">
        <v>33</v>
      </c>
      <c r="I145" s="17"/>
      <c r="J145" s="17"/>
      <c r="K145" s="17"/>
      <c r="L145" s="18">
        <f>50*1000/0.8/365/24</f>
        <v>7.134703196347032</v>
      </c>
      <c r="M145" s="17" t="s">
        <v>29</v>
      </c>
      <c r="N145" s="10"/>
      <c r="O145" s="10"/>
      <c r="P145" s="10"/>
      <c r="Q145" s="4"/>
    </row>
    <row r="146" spans="2:17">
      <c r="C146" s="10"/>
      <c r="D146" s="10" t="s">
        <v>6</v>
      </c>
      <c r="E146" s="10"/>
      <c r="F146" s="10"/>
      <c r="G146" s="10"/>
      <c r="H146" s="10"/>
      <c r="I146" s="10"/>
      <c r="J146" s="10"/>
      <c r="K146" s="10"/>
      <c r="L146" s="10"/>
      <c r="M146" s="10"/>
      <c r="N146" s="10"/>
      <c r="O146" s="10"/>
      <c r="P146" s="10"/>
      <c r="Q146" s="4"/>
    </row>
    <row r="147" spans="2:17">
      <c r="C147" s="10"/>
      <c r="D147" s="10" t="s">
        <v>7</v>
      </c>
      <c r="E147" s="10"/>
      <c r="F147" s="10"/>
      <c r="G147" s="10"/>
      <c r="H147" s="10"/>
      <c r="I147" s="10"/>
      <c r="J147" s="10"/>
      <c r="K147" s="10"/>
      <c r="L147" s="10"/>
      <c r="M147" s="10"/>
      <c r="N147" s="10"/>
      <c r="O147" s="10"/>
      <c r="P147" s="10"/>
      <c r="Q147" s="4"/>
    </row>
    <row r="148" spans="2:17">
      <c r="C148" s="10"/>
      <c r="D148" s="10" t="s">
        <v>135</v>
      </c>
      <c r="E148" s="10"/>
      <c r="F148" s="10"/>
      <c r="G148" s="10"/>
      <c r="H148" s="10"/>
      <c r="I148" s="10"/>
      <c r="J148" s="10"/>
      <c r="K148" s="10"/>
      <c r="L148" s="10"/>
      <c r="M148" s="10"/>
      <c r="N148" s="10"/>
      <c r="O148" s="10"/>
      <c r="P148" s="10"/>
      <c r="Q148" s="4"/>
    </row>
    <row r="149" spans="2:17">
      <c r="C149" s="10"/>
      <c r="D149" s="10" t="s">
        <v>136</v>
      </c>
      <c r="E149" s="10"/>
      <c r="F149" s="10"/>
      <c r="G149" s="10"/>
      <c r="H149" s="10"/>
      <c r="I149" s="10"/>
      <c r="J149" s="10"/>
      <c r="K149" s="10"/>
      <c r="L149" s="10"/>
      <c r="M149" s="10"/>
      <c r="N149" s="10"/>
      <c r="O149" s="10"/>
      <c r="P149" s="10"/>
      <c r="Q149" s="4"/>
    </row>
    <row r="150" spans="2:17">
      <c r="C150" s="10"/>
      <c r="D150" s="10" t="s">
        <v>146</v>
      </c>
      <c r="E150" s="10"/>
      <c r="F150" s="10"/>
      <c r="G150" s="10"/>
      <c r="H150" s="10"/>
      <c r="I150" s="10"/>
      <c r="J150" s="10"/>
      <c r="K150" s="10"/>
      <c r="L150" s="10"/>
      <c r="M150" s="10"/>
      <c r="N150" s="10"/>
      <c r="O150" s="10"/>
      <c r="P150" s="10"/>
      <c r="Q150" s="4"/>
    </row>
    <row r="151" spans="2:17">
      <c r="C151" s="9" t="s">
        <v>147</v>
      </c>
      <c r="D151" s="10" t="s">
        <v>137</v>
      </c>
      <c r="E151" s="10"/>
      <c r="F151" s="10"/>
      <c r="G151" s="10"/>
      <c r="H151" s="10"/>
      <c r="I151" s="10"/>
      <c r="J151" s="10"/>
      <c r="K151" s="10"/>
      <c r="L151" s="10"/>
      <c r="M151" s="10"/>
      <c r="N151" s="10"/>
      <c r="O151" s="10"/>
    </row>
    <row r="152" spans="2:17">
      <c r="D152" s="10" t="s">
        <v>148</v>
      </c>
      <c r="E152" s="10"/>
      <c r="F152" s="10"/>
      <c r="G152" s="10"/>
      <c r="H152" s="10"/>
      <c r="I152" s="10"/>
      <c r="J152" s="10"/>
      <c r="K152" s="10"/>
      <c r="L152" s="10"/>
      <c r="M152" s="10"/>
      <c r="N152" s="10"/>
      <c r="O152" s="10"/>
    </row>
    <row r="153" spans="2:17">
      <c r="D153" s="10" t="s">
        <v>35</v>
      </c>
      <c r="E153" s="10"/>
      <c r="F153" s="10"/>
      <c r="G153" s="10"/>
      <c r="H153" s="10"/>
      <c r="I153" s="10"/>
      <c r="J153" s="10"/>
      <c r="K153" s="10"/>
      <c r="L153" s="10"/>
      <c r="M153" s="10"/>
      <c r="N153" s="10"/>
      <c r="O153" s="10"/>
    </row>
    <row r="154" spans="2:17">
      <c r="D154" s="10"/>
      <c r="E154" s="10"/>
      <c r="F154" s="10"/>
      <c r="G154" s="10"/>
      <c r="H154" s="10"/>
      <c r="I154" s="10"/>
      <c r="J154" s="10"/>
      <c r="K154" s="10"/>
      <c r="L154" s="10"/>
      <c r="M154" s="10"/>
      <c r="N154" s="10"/>
      <c r="O154" s="10"/>
    </row>
    <row r="155" spans="2:17" ht="18.75">
      <c r="B155" s="20" t="s">
        <v>169</v>
      </c>
      <c r="C155" s="21"/>
      <c r="D155" s="21"/>
      <c r="E155" s="21"/>
      <c r="F155" s="21"/>
      <c r="I155" s="22" t="s">
        <v>170</v>
      </c>
    </row>
    <row r="156" spans="2:17" ht="15" customHeight="1">
      <c r="B156" s="1" t="s">
        <v>171</v>
      </c>
      <c r="J156" s="42">
        <v>40660</v>
      </c>
      <c r="K156" s="43"/>
      <c r="L156" s="43"/>
    </row>
    <row r="157" spans="2:17" ht="53.25" customHeight="1">
      <c r="B157" s="40" t="s">
        <v>172</v>
      </c>
      <c r="C157" s="40"/>
      <c r="D157" s="40"/>
      <c r="E157" s="40"/>
      <c r="F157" s="40"/>
      <c r="G157" s="40"/>
      <c r="H157" s="40"/>
      <c r="I157" s="40"/>
      <c r="J157" s="40"/>
      <c r="K157" s="40"/>
      <c r="L157" s="40"/>
      <c r="M157" s="40"/>
      <c r="N157" s="40"/>
      <c r="O157" s="40"/>
    </row>
    <row r="158" spans="2:17" ht="40.5" customHeight="1">
      <c r="B158" s="40" t="s">
        <v>173</v>
      </c>
      <c r="C158" s="40"/>
      <c r="D158" s="40"/>
      <c r="E158" s="40"/>
      <c r="F158" s="40"/>
      <c r="G158" s="40"/>
      <c r="H158" s="40"/>
      <c r="I158" s="40"/>
      <c r="J158" s="40"/>
      <c r="K158" s="40"/>
      <c r="L158" s="40"/>
      <c r="M158" s="40"/>
      <c r="N158" s="40"/>
      <c r="O158" s="40"/>
    </row>
    <row r="159" spans="2:17" ht="51" customHeight="1">
      <c r="B159" s="40" t="s">
        <v>174</v>
      </c>
      <c r="C159" s="40"/>
      <c r="D159" s="40"/>
      <c r="E159" s="40"/>
      <c r="F159" s="40"/>
      <c r="G159" s="40"/>
      <c r="H159" s="40"/>
      <c r="I159" s="40"/>
      <c r="J159" s="40"/>
      <c r="K159" s="40"/>
      <c r="L159" s="40"/>
      <c r="M159" s="40"/>
      <c r="N159" s="40"/>
      <c r="O159" s="40"/>
    </row>
    <row r="160" spans="2:17" ht="29.25" customHeight="1">
      <c r="B160" s="40" t="s">
        <v>175</v>
      </c>
      <c r="C160" s="40"/>
      <c r="D160" s="40"/>
      <c r="E160" s="40"/>
      <c r="F160" s="40"/>
      <c r="G160" s="40"/>
      <c r="H160" s="40"/>
      <c r="I160" s="40"/>
      <c r="J160" s="40"/>
      <c r="K160" s="40"/>
      <c r="L160" s="40"/>
      <c r="M160" s="40"/>
      <c r="N160" s="40"/>
      <c r="O160" s="40"/>
    </row>
    <row r="161" spans="2:15" ht="36.75" customHeight="1">
      <c r="B161" s="40" t="s">
        <v>176</v>
      </c>
      <c r="C161" s="40"/>
      <c r="D161" s="40"/>
      <c r="E161" s="40"/>
      <c r="F161" s="40"/>
      <c r="G161" s="40"/>
      <c r="H161" s="40"/>
      <c r="I161" s="40"/>
      <c r="J161" s="40"/>
      <c r="K161" s="40"/>
      <c r="L161" s="40"/>
      <c r="M161" s="40"/>
      <c r="N161" s="40"/>
      <c r="O161" s="40"/>
    </row>
    <row r="162" spans="2:15" ht="28.5" customHeight="1">
      <c r="B162" s="40" t="s">
        <v>177</v>
      </c>
      <c r="C162" s="40"/>
      <c r="D162" s="40"/>
      <c r="E162" s="40"/>
      <c r="F162" s="40"/>
      <c r="G162" s="40"/>
      <c r="H162" s="40"/>
      <c r="I162" s="40"/>
      <c r="J162" s="40"/>
      <c r="K162" s="40"/>
      <c r="L162" s="40"/>
      <c r="M162" s="40"/>
      <c r="N162" s="40"/>
      <c r="O162" s="40"/>
    </row>
    <row r="163" spans="2:15" ht="27" customHeight="1">
      <c r="B163" s="40" t="s">
        <v>178</v>
      </c>
      <c r="C163" s="40"/>
      <c r="D163" s="40"/>
      <c r="E163" s="40"/>
      <c r="F163" s="40"/>
      <c r="G163" s="40"/>
      <c r="H163" s="40"/>
      <c r="I163" s="40"/>
      <c r="J163" s="40"/>
      <c r="K163" s="40"/>
      <c r="L163" s="40"/>
      <c r="M163" s="40"/>
      <c r="N163" s="40"/>
      <c r="O163" s="40"/>
    </row>
    <row r="165" spans="2:15" ht="25.5" customHeight="1">
      <c r="B165" s="41" t="s">
        <v>179</v>
      </c>
      <c r="C165" s="41"/>
      <c r="D165" s="41"/>
      <c r="E165" s="41"/>
      <c r="F165" s="41"/>
      <c r="G165" s="41"/>
      <c r="H165" s="41"/>
      <c r="I165" s="41"/>
      <c r="J165" s="41"/>
      <c r="K165" s="41"/>
      <c r="L165" s="41"/>
      <c r="M165" s="41"/>
      <c r="N165" s="41"/>
      <c r="O165" s="41"/>
    </row>
    <row r="166" spans="2:15" ht="24" customHeight="1">
      <c r="B166" s="39" t="s">
        <v>180</v>
      </c>
      <c r="C166" s="39"/>
      <c r="D166" s="39"/>
      <c r="E166" s="39"/>
      <c r="F166" s="39"/>
      <c r="G166" s="39"/>
      <c r="H166" s="39"/>
      <c r="I166" s="39"/>
      <c r="J166" s="39"/>
      <c r="K166" s="39"/>
      <c r="L166" s="39"/>
      <c r="M166" s="39"/>
      <c r="N166" s="39"/>
      <c r="O166" s="39"/>
    </row>
    <row r="167" spans="2:15" ht="24" customHeight="1">
      <c r="B167" s="39" t="s">
        <v>181</v>
      </c>
      <c r="C167" s="39"/>
      <c r="D167" s="39"/>
      <c r="E167" s="39"/>
      <c r="F167" s="39"/>
      <c r="G167" s="39"/>
      <c r="H167" s="39"/>
      <c r="I167" s="39"/>
      <c r="J167" s="39"/>
      <c r="K167" s="39"/>
      <c r="L167" s="39"/>
      <c r="M167" s="39"/>
      <c r="N167" s="39"/>
      <c r="O167" s="39"/>
    </row>
    <row r="168" spans="2:15" ht="15.75" customHeight="1">
      <c r="B168" s="39" t="s">
        <v>182</v>
      </c>
      <c r="C168" s="39"/>
      <c r="D168" s="39"/>
      <c r="E168" s="39"/>
      <c r="F168" s="39"/>
      <c r="G168" s="39"/>
      <c r="H168" s="39"/>
      <c r="I168" s="39"/>
      <c r="J168" s="39"/>
      <c r="K168" s="39"/>
      <c r="L168" s="39"/>
      <c r="M168" s="39"/>
      <c r="N168" s="39"/>
      <c r="O168" s="39"/>
    </row>
    <row r="169" spans="2:15" ht="24" customHeight="1">
      <c r="B169" s="39" t="s">
        <v>183</v>
      </c>
      <c r="C169" s="39"/>
      <c r="D169" s="39"/>
      <c r="E169" s="39"/>
      <c r="F169" s="39"/>
      <c r="G169" s="39"/>
      <c r="H169" s="39"/>
      <c r="I169" s="39"/>
      <c r="J169" s="39"/>
      <c r="K169" s="39"/>
      <c r="L169" s="39"/>
      <c r="M169" s="39"/>
      <c r="N169" s="39"/>
      <c r="O169" s="39"/>
    </row>
    <row r="170" spans="2:15">
      <c r="D170" s="4" t="s">
        <v>184</v>
      </c>
      <c r="E170" s="4"/>
      <c r="F170" s="4"/>
      <c r="G170" s="4"/>
      <c r="H170" s="4" t="s">
        <v>185</v>
      </c>
    </row>
  </sheetData>
  <mergeCells count="31">
    <mergeCell ref="B108:O108"/>
    <mergeCell ref="N84:O84"/>
    <mergeCell ref="B53:D53"/>
    <mergeCell ref="N53:O53"/>
    <mergeCell ref="B87:O87"/>
    <mergeCell ref="B91:O91"/>
    <mergeCell ref="B94:O94"/>
    <mergeCell ref="B98:O98"/>
    <mergeCell ref="N2:O2"/>
    <mergeCell ref="D14:G16"/>
    <mergeCell ref="H14:K16"/>
    <mergeCell ref="D17:G19"/>
    <mergeCell ref="H17:K19"/>
    <mergeCell ref="B14:C16"/>
    <mergeCell ref="B17:C19"/>
    <mergeCell ref="L14:N16"/>
    <mergeCell ref="L17:N19"/>
    <mergeCell ref="I40:N42"/>
    <mergeCell ref="J156:L156"/>
    <mergeCell ref="B157:O157"/>
    <mergeCell ref="B158:O158"/>
    <mergeCell ref="B159:O159"/>
    <mergeCell ref="B160:O160"/>
    <mergeCell ref="B167:O167"/>
    <mergeCell ref="B168:O168"/>
    <mergeCell ref="B169:O169"/>
    <mergeCell ref="B161:O161"/>
    <mergeCell ref="B162:O162"/>
    <mergeCell ref="B163:O163"/>
    <mergeCell ref="B165:O165"/>
    <mergeCell ref="B166:O166"/>
  </mergeCells>
  <phoneticPr fontId="2"/>
  <hyperlinks>
    <hyperlink ref="I155" r:id="rId1"/>
    <hyperlink ref="B155:F155" r:id="rId2" display="放射線から人を守る国際基準"/>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2021-09-20T06:29:00Z</dcterms:created>
  <dcterms:modified xsi:type="dcterms:W3CDTF">2021-11-01T07:17:24Z</dcterms:modified>
</cp:coreProperties>
</file>