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85" yWindow="-15" windowWidth="13815" windowHeight="6720"/>
  </bookViews>
  <sheets>
    <sheet name="工業用水" sheetId="3" r:id="rId1"/>
  </sheets>
  <definedNames>
    <definedName name="_xlnm.Print_Area" localSheetId="0">工業用水!$B$1:$K$63</definedName>
  </definedNames>
  <calcPr calcId="145621" refMode="R1C1"/>
</workbook>
</file>

<file path=xl/calcChain.xml><?xml version="1.0" encoding="utf-8"?>
<calcChain xmlns="http://schemas.openxmlformats.org/spreadsheetml/2006/main">
  <c r="K47" i="3" l="1"/>
  <c r="K48" i="3"/>
  <c r="K49" i="3"/>
  <c r="C48" i="3"/>
  <c r="C49" i="3"/>
  <c r="C47" i="3"/>
  <c r="K46" i="3"/>
  <c r="C46" i="3"/>
  <c r="K45" i="3"/>
  <c r="C45" i="3"/>
  <c r="K44" i="3"/>
  <c r="C44" i="3"/>
  <c r="K43" i="3"/>
  <c r="C43" i="3"/>
  <c r="K42" i="3"/>
  <c r="C42" i="3"/>
  <c r="K41" i="3"/>
  <c r="C41" i="3"/>
  <c r="K40" i="3"/>
  <c r="C40" i="3"/>
  <c r="K39" i="3"/>
  <c r="C39" i="3"/>
  <c r="K38" i="3"/>
  <c r="C38" i="3"/>
  <c r="K37" i="3"/>
  <c r="C37" i="3"/>
  <c r="K36" i="3"/>
  <c r="C36" i="3"/>
  <c r="K35" i="3"/>
  <c r="C35" i="3"/>
  <c r="K34" i="3"/>
  <c r="C34" i="3"/>
</calcChain>
</file>

<file path=xl/sharedStrings.xml><?xml version="1.0" encoding="utf-8"?>
<sst xmlns="http://schemas.openxmlformats.org/spreadsheetml/2006/main" count="70" uniqueCount="50">
  <si>
    <t>水源別・用途別工業用水量（従業者30人以上の事業所）の推移</t>
    <rPh sb="0" eb="2">
      <t>スイゲン</t>
    </rPh>
    <rPh sb="2" eb="3">
      <t>ベツ</t>
    </rPh>
    <rPh sb="4" eb="7">
      <t>ヨウトベツ</t>
    </rPh>
    <rPh sb="7" eb="10">
      <t>コウギョウヨウ</t>
    </rPh>
    <rPh sb="10" eb="12">
      <t>スイリョウ</t>
    </rPh>
    <rPh sb="13" eb="16">
      <t>ジュウギョウシャ</t>
    </rPh>
    <rPh sb="18" eb="19">
      <t>ニン</t>
    </rPh>
    <rPh sb="19" eb="21">
      <t>イジョウ</t>
    </rPh>
    <rPh sb="22" eb="25">
      <t>ジギョウショ</t>
    </rPh>
    <rPh sb="27" eb="29">
      <t>スイイ</t>
    </rPh>
    <phoneticPr fontId="2"/>
  </si>
  <si>
    <t>水源別用水量</t>
    <rPh sb="0" eb="2">
      <t>スイゲン</t>
    </rPh>
    <rPh sb="2" eb="3">
      <t>ベツ</t>
    </rPh>
    <rPh sb="3" eb="5">
      <t>ヨウスイ</t>
    </rPh>
    <rPh sb="5" eb="6">
      <t>リョウ</t>
    </rPh>
    <phoneticPr fontId="2"/>
  </si>
  <si>
    <t>製品処理用水・洗浄用水</t>
    <rPh sb="0" eb="2">
      <t>セイヒン</t>
    </rPh>
    <rPh sb="2" eb="4">
      <t>ショリ</t>
    </rPh>
    <rPh sb="4" eb="6">
      <t>ヨウスイ</t>
    </rPh>
    <rPh sb="7" eb="9">
      <t>センジョウ</t>
    </rPh>
    <rPh sb="9" eb="11">
      <t>ヨウスイ</t>
    </rPh>
    <phoneticPr fontId="2"/>
  </si>
  <si>
    <t>資料：県統計課「宮城県の工業」</t>
    <rPh sb="0" eb="2">
      <t>シリョウ</t>
    </rPh>
    <rPh sb="3" eb="4">
      <t>ケン</t>
    </rPh>
    <rPh sb="4" eb="6">
      <t>トウケイ</t>
    </rPh>
    <rPh sb="6" eb="7">
      <t>カ</t>
    </rPh>
    <rPh sb="8" eb="11">
      <t>ミヤギケン</t>
    </rPh>
    <rPh sb="12" eb="14">
      <t>コウギョウ</t>
    </rPh>
    <phoneticPr fontId="2"/>
  </si>
  <si>
    <t>用途別用水量</t>
    <rPh sb="0" eb="2">
      <t>ヨウト</t>
    </rPh>
    <rPh sb="2" eb="3">
      <t>ベツ</t>
    </rPh>
    <rPh sb="3" eb="5">
      <t>ヨウスイ</t>
    </rPh>
    <rPh sb="5" eb="6">
      <t>リョウ</t>
    </rPh>
    <phoneticPr fontId="2"/>
  </si>
  <si>
    <t>（注）</t>
    <rPh sb="1" eb="2">
      <t>チュウ</t>
    </rPh>
    <phoneticPr fontId="2"/>
  </si>
  <si>
    <t>－</t>
    <phoneticPr fontId="2"/>
  </si>
  <si>
    <t>冷却・温調用水</t>
    <rPh sb="0" eb="2">
      <t>レイキャク</t>
    </rPh>
    <rPh sb="3" eb="5">
      <t>オンチョウ</t>
    </rPh>
    <rPh sb="5" eb="7">
      <t>ヨウスイ</t>
    </rPh>
    <phoneticPr fontId="2"/>
  </si>
  <si>
    <t>区分</t>
    <phoneticPr fontId="2"/>
  </si>
  <si>
    <t>淡水</t>
    <rPh sb="0" eb="1">
      <t>ミズ</t>
    </rPh>
    <phoneticPr fontId="2"/>
  </si>
  <si>
    <t>工業用水道</t>
    <phoneticPr fontId="2"/>
  </si>
  <si>
    <t>上水道</t>
    <phoneticPr fontId="2"/>
  </si>
  <si>
    <t>地表水・伏流水</t>
    <rPh sb="2" eb="3">
      <t>スイ</t>
    </rPh>
    <phoneticPr fontId="2"/>
  </si>
  <si>
    <t>井戸水</t>
    <phoneticPr fontId="2"/>
  </si>
  <si>
    <t>回収水</t>
    <rPh sb="2" eb="3">
      <t>ミズ</t>
    </rPh>
    <phoneticPr fontId="2"/>
  </si>
  <si>
    <t>その他の淡水</t>
    <rPh sb="2" eb="3">
      <t>タ</t>
    </rPh>
    <phoneticPr fontId="2"/>
  </si>
  <si>
    <t>海水</t>
    <phoneticPr fontId="2"/>
  </si>
  <si>
    <t>総量</t>
    <rPh sb="0" eb="1">
      <t>リョウ</t>
    </rPh>
    <phoneticPr fontId="2"/>
  </si>
  <si>
    <t>ボイラ用水</t>
    <phoneticPr fontId="2"/>
  </si>
  <si>
    <t>原料用水</t>
    <phoneticPr fontId="2"/>
  </si>
  <si>
    <t>その他</t>
    <rPh sb="2" eb="3">
      <t>タ</t>
    </rPh>
    <phoneticPr fontId="2"/>
  </si>
  <si>
    <t>1「地表水・伏流水」は平成13年調査から「その他の淡水」に統合された。</t>
    <rPh sb="2" eb="4">
      <t>チヒョウ</t>
    </rPh>
    <rPh sb="4" eb="5">
      <t>スイ</t>
    </rPh>
    <rPh sb="6" eb="8">
      <t>フクリュウ</t>
    </rPh>
    <rPh sb="8" eb="9">
      <t>リュウスイ</t>
    </rPh>
    <rPh sb="11" eb="13">
      <t>ヘイセイ</t>
    </rPh>
    <rPh sb="15" eb="16">
      <t>ネン</t>
    </rPh>
    <rPh sb="16" eb="18">
      <t>チョウサ</t>
    </rPh>
    <rPh sb="23" eb="24">
      <t>タ</t>
    </rPh>
    <rPh sb="25" eb="27">
      <t>タンスイ</t>
    </rPh>
    <rPh sb="29" eb="31">
      <t>トウゴウ</t>
    </rPh>
    <phoneticPr fontId="2"/>
  </si>
  <si>
    <t>２用途別用水量は淡水のみの数値である。</t>
    <rPh sb="1" eb="3">
      <t>ヨウト</t>
    </rPh>
    <rPh sb="3" eb="4">
      <t>ベツ</t>
    </rPh>
    <rPh sb="4" eb="6">
      <t>ヨウスイ</t>
    </rPh>
    <rPh sb="6" eb="7">
      <t>リョウ</t>
    </rPh>
    <rPh sb="8" eb="10">
      <t>タンスイ</t>
    </rPh>
    <rPh sb="13" eb="15">
      <t>スウチ</t>
    </rPh>
    <phoneticPr fontId="2"/>
  </si>
  <si>
    <t>３「冷却用水」、「温調用水」は平成13年調査から統合され、「冷却・温調用水」となった。</t>
    <rPh sb="2" eb="4">
      <t>レイキャク</t>
    </rPh>
    <rPh sb="4" eb="6">
      <t>ヨウスイ</t>
    </rPh>
    <rPh sb="9" eb="10">
      <t>オンド</t>
    </rPh>
    <rPh sb="10" eb="11">
      <t>チョウセイ</t>
    </rPh>
    <rPh sb="11" eb="13">
      <t>ヨウスイ</t>
    </rPh>
    <rPh sb="15" eb="17">
      <t>ヘイセイ</t>
    </rPh>
    <rPh sb="19" eb="20">
      <t>ネン</t>
    </rPh>
    <rPh sb="20" eb="22">
      <t>チョウサ</t>
    </rPh>
    <rPh sb="24" eb="26">
      <t>トウゴウ</t>
    </rPh>
    <rPh sb="30" eb="32">
      <t>レイキャク</t>
    </rPh>
    <rPh sb="33" eb="35">
      <t>オンチョウ</t>
    </rPh>
    <rPh sb="35" eb="37">
      <t>ヨウスイ</t>
    </rPh>
    <phoneticPr fontId="2"/>
  </si>
  <si>
    <t>（単位：㎥/日）</t>
    <rPh sb="1" eb="3">
      <t>タンイ</t>
    </rPh>
    <rPh sb="6" eb="7">
      <t>ニチ</t>
    </rPh>
    <phoneticPr fontId="2"/>
  </si>
  <si>
    <t>H10</t>
    <phoneticPr fontId="2"/>
  </si>
  <si>
    <t>H11</t>
  </si>
  <si>
    <t>H12</t>
  </si>
  <si>
    <t>H13</t>
  </si>
  <si>
    <t>H14</t>
  </si>
  <si>
    <t>H15</t>
  </si>
  <si>
    <t>H16</t>
  </si>
  <si>
    <t>H22</t>
  </si>
  <si>
    <t>H24</t>
  </si>
  <si>
    <t>H17</t>
    <phoneticPr fontId="2"/>
  </si>
  <si>
    <t>H19</t>
  </si>
  <si>
    <t>H18</t>
    <phoneticPr fontId="2"/>
  </si>
  <si>
    <t>H20</t>
  </si>
  <si>
    <t>H21</t>
  </si>
  <si>
    <t>H23</t>
  </si>
  <si>
    <t>海水</t>
    <phoneticPr fontId="2"/>
  </si>
  <si>
    <t>宮城県公害防止条例に基づく指定地域内の地下水採取量(揚水機吐出口断面積19cm2以上の</t>
    <phoneticPr fontId="6"/>
  </si>
  <si>
    <t>井戸からの採取報告による)は地盤沈下フォルダの｢工用法と地沈要綱採取量経年.xls｣参照</t>
    <rPh sb="14" eb="16">
      <t>ジバン</t>
    </rPh>
    <rPh sb="16" eb="18">
      <t>チンカ</t>
    </rPh>
    <rPh sb="42" eb="44">
      <t>サンショウ</t>
    </rPh>
    <phoneticPr fontId="2"/>
  </si>
  <si>
    <t>参考：県環境対課「公害資料(地盤沈下編)」</t>
    <rPh sb="0" eb="2">
      <t>サンコウ</t>
    </rPh>
    <rPh sb="3" eb="4">
      <t>ケン</t>
    </rPh>
    <rPh sb="4" eb="6">
      <t>カンキョウ</t>
    </rPh>
    <rPh sb="6" eb="7">
      <t>ツイ</t>
    </rPh>
    <rPh sb="7" eb="8">
      <t>カ</t>
    </rPh>
    <rPh sb="9" eb="11">
      <t>コウガイ</t>
    </rPh>
    <rPh sb="11" eb="13">
      <t>シリョウ</t>
    </rPh>
    <rPh sb="14" eb="16">
      <t>ジバン</t>
    </rPh>
    <rPh sb="16" eb="18">
      <t>チンカ</t>
    </rPh>
    <rPh sb="18" eb="19">
      <t>ヘン</t>
    </rPh>
    <phoneticPr fontId="2"/>
  </si>
  <si>
    <t>H25</t>
  </si>
  <si>
    <t>H26</t>
  </si>
  <si>
    <t>H27</t>
  </si>
  <si>
    <t>H28</t>
  </si>
  <si>
    <t>H29</t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</si>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</sst>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85" formatCode="0.0_);[Red]\(0.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0"/>
      <color indexed="40"/>
      <name val="ＭＳ ゴシック"/>
      <family val="3"/>
      <charset val="128"/>
    </font>
    <font>
      <sz val="9"/>
      <color indexed="9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1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2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shrinkToFit="1"/>
    </xf>
    <xf numFmtId="176" fontId="3" fillId="0" borderId="0" xfId="0" applyNumberFormat="1" applyFont="1" applyFill="1" applyBorder="1" applyAlignment="1">
      <alignment horizontal="right" vertical="center" shrinkToFit="1"/>
    </xf>
    <xf numFmtId="176" fontId="3" fillId="0" borderId="0" xfId="0" applyNumberFormat="1" applyFont="1" applyFill="1" applyAlignment="1">
      <alignment shrinkToFit="1"/>
    </xf>
    <xf numFmtId="185" fontId="3" fillId="0" borderId="0" xfId="0" applyNumberFormat="1" applyFont="1" applyFill="1" applyAlignment="1">
      <alignment shrinkToFit="1"/>
    </xf>
    <xf numFmtId="0" fontId="5" fillId="0" borderId="0" xfId="0" quotePrefix="1" applyFont="1" applyFill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3" xfId="0" applyNumberFormat="1" applyFont="1" applyFill="1" applyBorder="1" applyAlignment="1">
      <alignment vertical="top" shrinkToFit="1"/>
    </xf>
    <xf numFmtId="0" fontId="3" fillId="0" borderId="3" xfId="0" applyNumberFormat="1" applyFont="1" applyFill="1" applyBorder="1" applyAlignment="1">
      <alignment vertical="top" shrinkToFit="1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3" fillId="0" borderId="4" xfId="0" applyFont="1" applyFill="1" applyBorder="1" applyAlignment="1">
      <alignment vertical="top" textRotation="255"/>
    </xf>
    <xf numFmtId="0" fontId="3" fillId="2" borderId="5" xfId="0" quotePrefix="1" applyFont="1" applyFill="1" applyBorder="1" applyAlignment="1">
      <alignment vertical="top"/>
    </xf>
    <xf numFmtId="0" fontId="3" fillId="0" borderId="6" xfId="0" applyFont="1" applyFill="1" applyBorder="1" applyAlignment="1">
      <alignment vertical="top" textRotation="255"/>
    </xf>
    <xf numFmtId="0" fontId="3" fillId="0" borderId="3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/>
    </xf>
    <xf numFmtId="0" fontId="7" fillId="0" borderId="8" xfId="0" applyFont="1" applyFill="1" applyBorder="1" applyAlignment="1">
      <alignment vertical="top"/>
    </xf>
    <xf numFmtId="0" fontId="3" fillId="0" borderId="3" xfId="0" applyNumberFormat="1" applyFont="1" applyFill="1" applyBorder="1" applyAlignment="1">
      <alignment horizontal="center" vertical="top" shrinkToFit="1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水源別工業用水量の推移 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(30人以上事業所,千t/日)</a:t>
            </a:r>
          </a:p>
        </c:rich>
      </c:tx>
      <c:layout>
        <c:manualLayout>
          <c:xMode val="edge"/>
          <c:yMode val="edge"/>
          <c:x val="1.1337868480725623E-2"/>
          <c:y val="9.72762645914396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04104228901442"/>
          <c:y val="0.17704296974078321"/>
          <c:w val="0.88889085727319228"/>
          <c:h val="0.741245840343279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工業用水!$D$33</c:f>
              <c:strCache>
                <c:ptCount val="1"/>
                <c:pt idx="0">
                  <c:v>工業用水道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工業用水!$D$34:$D$53</c:f>
              <c:numCache>
                <c:formatCode>General</c:formatCode>
                <c:ptCount val="20"/>
                <c:pt idx="0">
                  <c:v>77196</c:v>
                </c:pt>
                <c:pt idx="1">
                  <c:v>76477</c:v>
                </c:pt>
                <c:pt idx="2">
                  <c:v>76167</c:v>
                </c:pt>
                <c:pt idx="3">
                  <c:v>72015</c:v>
                </c:pt>
                <c:pt idx="4">
                  <c:v>68953</c:v>
                </c:pt>
                <c:pt idx="5">
                  <c:v>67801</c:v>
                </c:pt>
                <c:pt idx="6">
                  <c:v>64864</c:v>
                </c:pt>
                <c:pt idx="7">
                  <c:v>64281</c:v>
                </c:pt>
                <c:pt idx="8">
                  <c:v>65562</c:v>
                </c:pt>
                <c:pt idx="9">
                  <c:v>66745</c:v>
                </c:pt>
                <c:pt idx="10">
                  <c:v>66524</c:v>
                </c:pt>
                <c:pt idx="11">
                  <c:v>60004</c:v>
                </c:pt>
                <c:pt idx="12">
                  <c:v>59821</c:v>
                </c:pt>
                <c:pt idx="13">
                  <c:v>56455</c:v>
                </c:pt>
                <c:pt idx="14">
                  <c:v>50971</c:v>
                </c:pt>
                <c:pt idx="15">
                  <c:v>50161</c:v>
                </c:pt>
              </c:numCache>
            </c:numRef>
          </c:val>
        </c:ser>
        <c:ser>
          <c:idx val="1"/>
          <c:order val="1"/>
          <c:tx>
            <c:strRef>
              <c:f>工業用水!$E$33</c:f>
              <c:strCache>
                <c:ptCount val="1"/>
                <c:pt idx="0">
                  <c:v>上水道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工業用水!$E$34:$E$53</c:f>
              <c:numCache>
                <c:formatCode>General</c:formatCode>
                <c:ptCount val="20"/>
                <c:pt idx="0">
                  <c:v>43053</c:v>
                </c:pt>
                <c:pt idx="1">
                  <c:v>42849</c:v>
                </c:pt>
                <c:pt idx="2">
                  <c:v>43989</c:v>
                </c:pt>
                <c:pt idx="3">
                  <c:v>39918</c:v>
                </c:pt>
                <c:pt idx="4">
                  <c:v>38584</c:v>
                </c:pt>
                <c:pt idx="5">
                  <c:v>37369</c:v>
                </c:pt>
                <c:pt idx="6">
                  <c:v>36539</c:v>
                </c:pt>
                <c:pt idx="7">
                  <c:v>36827</c:v>
                </c:pt>
                <c:pt idx="8">
                  <c:v>35594</c:v>
                </c:pt>
                <c:pt idx="9">
                  <c:v>37303</c:v>
                </c:pt>
                <c:pt idx="10">
                  <c:v>37872</c:v>
                </c:pt>
                <c:pt idx="11">
                  <c:v>34328</c:v>
                </c:pt>
                <c:pt idx="12">
                  <c:v>51726</c:v>
                </c:pt>
                <c:pt idx="13">
                  <c:v>30918</c:v>
                </c:pt>
                <c:pt idx="14">
                  <c:v>28489</c:v>
                </c:pt>
                <c:pt idx="15">
                  <c:v>35528</c:v>
                </c:pt>
              </c:numCache>
            </c:numRef>
          </c:val>
        </c:ser>
        <c:ser>
          <c:idx val="2"/>
          <c:order val="2"/>
          <c:tx>
            <c:strRef>
              <c:f>工業用水!$F$33</c:f>
              <c:strCache>
                <c:ptCount val="1"/>
                <c:pt idx="0">
                  <c:v>井戸水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工業用水!$F$34:$F$53</c:f>
              <c:numCache>
                <c:formatCode>General</c:formatCode>
                <c:ptCount val="20"/>
                <c:pt idx="0">
                  <c:v>50014</c:v>
                </c:pt>
                <c:pt idx="1">
                  <c:v>50531</c:v>
                </c:pt>
                <c:pt idx="2">
                  <c:v>50692</c:v>
                </c:pt>
                <c:pt idx="3">
                  <c:v>49195</c:v>
                </c:pt>
                <c:pt idx="4">
                  <c:v>50203</c:v>
                </c:pt>
                <c:pt idx="5">
                  <c:v>46379</c:v>
                </c:pt>
                <c:pt idx="6">
                  <c:v>48566</c:v>
                </c:pt>
                <c:pt idx="7">
                  <c:v>50950</c:v>
                </c:pt>
                <c:pt idx="8">
                  <c:v>47694</c:v>
                </c:pt>
                <c:pt idx="9">
                  <c:v>41561</c:v>
                </c:pt>
                <c:pt idx="10">
                  <c:v>42229</c:v>
                </c:pt>
                <c:pt idx="11">
                  <c:v>37598</c:v>
                </c:pt>
                <c:pt idx="12">
                  <c:v>36241</c:v>
                </c:pt>
                <c:pt idx="13">
                  <c:v>26807</c:v>
                </c:pt>
                <c:pt idx="14">
                  <c:v>31640</c:v>
                </c:pt>
                <c:pt idx="15">
                  <c:v>34122</c:v>
                </c:pt>
              </c:numCache>
            </c:numRef>
          </c:val>
        </c:ser>
        <c:ser>
          <c:idx val="3"/>
          <c:order val="3"/>
          <c:tx>
            <c:strRef>
              <c:f>工業用水!$G$33</c:f>
              <c:strCache>
                <c:ptCount val="1"/>
                <c:pt idx="0">
                  <c:v>地表水・伏流水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工業用水!$G$34:$G$53</c:f>
              <c:numCache>
                <c:formatCode>General</c:formatCode>
                <c:ptCount val="20"/>
                <c:pt idx="0">
                  <c:v>627942</c:v>
                </c:pt>
                <c:pt idx="1">
                  <c:v>627767</c:v>
                </c:pt>
                <c:pt idx="2">
                  <c:v>626484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4"/>
          <c:order val="4"/>
          <c:tx>
            <c:strRef>
              <c:f>工業用水!$H$33</c:f>
              <c:strCache>
                <c:ptCount val="1"/>
                <c:pt idx="0">
                  <c:v>その他の淡水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工業用水!$H$34:$H$53</c:f>
              <c:numCache>
                <c:formatCode>General</c:formatCode>
                <c:ptCount val="20"/>
                <c:pt idx="0">
                  <c:v>2355</c:v>
                </c:pt>
                <c:pt idx="1">
                  <c:v>2324</c:v>
                </c:pt>
                <c:pt idx="2">
                  <c:v>2338</c:v>
                </c:pt>
                <c:pt idx="3">
                  <c:v>620546</c:v>
                </c:pt>
                <c:pt idx="4">
                  <c:v>378687</c:v>
                </c:pt>
                <c:pt idx="5">
                  <c:v>377005</c:v>
                </c:pt>
                <c:pt idx="6">
                  <c:v>389407</c:v>
                </c:pt>
                <c:pt idx="7">
                  <c:v>573226</c:v>
                </c:pt>
                <c:pt idx="8">
                  <c:v>585981</c:v>
                </c:pt>
                <c:pt idx="9">
                  <c:v>577044</c:v>
                </c:pt>
                <c:pt idx="10">
                  <c:v>595915</c:v>
                </c:pt>
                <c:pt idx="11">
                  <c:v>573651</c:v>
                </c:pt>
                <c:pt idx="12">
                  <c:v>590228</c:v>
                </c:pt>
                <c:pt idx="13">
                  <c:v>451345</c:v>
                </c:pt>
                <c:pt idx="14">
                  <c:v>540934</c:v>
                </c:pt>
                <c:pt idx="15">
                  <c:v>567509</c:v>
                </c:pt>
              </c:numCache>
            </c:numRef>
          </c:val>
        </c:ser>
        <c:ser>
          <c:idx val="5"/>
          <c:order val="5"/>
          <c:tx>
            <c:strRef>
              <c:f>工業用水!$I$33</c:f>
              <c:strCache>
                <c:ptCount val="1"/>
                <c:pt idx="0">
                  <c:v>回収水</c:v>
                </c:pt>
              </c:strCache>
            </c:strRef>
          </c:tx>
          <c:spPr>
            <a:pattFill prst="ltDn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工業用水!$I$34:$I$53</c:f>
              <c:numCache>
                <c:formatCode>General</c:formatCode>
                <c:ptCount val="20"/>
                <c:pt idx="0">
                  <c:v>312585</c:v>
                </c:pt>
                <c:pt idx="1">
                  <c:v>315287</c:v>
                </c:pt>
                <c:pt idx="2">
                  <c:v>314094</c:v>
                </c:pt>
                <c:pt idx="3">
                  <c:v>316715</c:v>
                </c:pt>
                <c:pt idx="4">
                  <c:v>477733</c:v>
                </c:pt>
                <c:pt idx="5">
                  <c:v>476515</c:v>
                </c:pt>
                <c:pt idx="6">
                  <c:v>476782</c:v>
                </c:pt>
                <c:pt idx="7">
                  <c:v>312988</c:v>
                </c:pt>
                <c:pt idx="8">
                  <c:v>309013</c:v>
                </c:pt>
                <c:pt idx="9">
                  <c:v>304386</c:v>
                </c:pt>
                <c:pt idx="10">
                  <c:v>297533</c:v>
                </c:pt>
                <c:pt idx="11">
                  <c:v>288732</c:v>
                </c:pt>
                <c:pt idx="12">
                  <c:v>266917</c:v>
                </c:pt>
                <c:pt idx="13">
                  <c:v>210400</c:v>
                </c:pt>
                <c:pt idx="14">
                  <c:v>244699</c:v>
                </c:pt>
                <c:pt idx="15">
                  <c:v>267414</c:v>
                </c:pt>
              </c:numCache>
            </c:numRef>
          </c:val>
        </c:ser>
        <c:ser>
          <c:idx val="6"/>
          <c:order val="6"/>
          <c:tx>
            <c:strRef>
              <c:f>工業用水!$J$33</c:f>
              <c:strCache>
                <c:ptCount val="1"/>
                <c:pt idx="0">
                  <c:v>海水</c:v>
                </c:pt>
              </c:strCache>
            </c:strRef>
          </c:tx>
          <c:spPr>
            <a:pattFill prst="narVert">
              <a:fgClr>
                <a:srgbClr val="666699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工業用水!$J$34:$J$53</c:f>
              <c:numCache>
                <c:formatCode>General</c:formatCode>
                <c:ptCount val="20"/>
                <c:pt idx="0">
                  <c:v>5517</c:v>
                </c:pt>
                <c:pt idx="1">
                  <c:v>4849</c:v>
                </c:pt>
                <c:pt idx="2">
                  <c:v>4435</c:v>
                </c:pt>
                <c:pt idx="3">
                  <c:v>3412</c:v>
                </c:pt>
                <c:pt idx="4">
                  <c:v>3350</c:v>
                </c:pt>
                <c:pt idx="5">
                  <c:v>3171</c:v>
                </c:pt>
                <c:pt idx="6">
                  <c:v>1717</c:v>
                </c:pt>
                <c:pt idx="7">
                  <c:v>1440</c:v>
                </c:pt>
                <c:pt idx="8">
                  <c:v>2802</c:v>
                </c:pt>
                <c:pt idx="9">
                  <c:v>2782</c:v>
                </c:pt>
                <c:pt idx="10">
                  <c:v>1223</c:v>
                </c:pt>
                <c:pt idx="11">
                  <c:v>1366</c:v>
                </c:pt>
                <c:pt idx="12">
                  <c:v>25133</c:v>
                </c:pt>
                <c:pt idx="13">
                  <c:v>197</c:v>
                </c:pt>
                <c:pt idx="14">
                  <c:v>661</c:v>
                </c:pt>
                <c:pt idx="15">
                  <c:v>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12990848"/>
        <c:axId val="112992640"/>
      </c:barChart>
      <c:catAx>
        <c:axId val="11299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29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9926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299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671297040250918"/>
          <c:y val="9.727626459143969E-3"/>
          <c:w val="0.54195130370608435"/>
          <c:h val="0.18677063227018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85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用途別工業用水量の推移 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rPr>
              <a:t>(30人以上事業所,千t/日)</a:t>
            </a:r>
          </a:p>
        </c:rich>
      </c:tx>
      <c:layout>
        <c:manualLayout>
          <c:xMode val="edge"/>
          <c:yMode val="edge"/>
          <c:x val="6.6985645933014357E-2"/>
          <c:y val="9.72762645914396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04797544105983"/>
          <c:y val="0.19649824114086928"/>
          <c:w val="0.88038380352847867"/>
          <c:h val="0.721790568943193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工業用水!$L$33</c:f>
              <c:strCache>
                <c:ptCount val="1"/>
                <c:pt idx="0">
                  <c:v>ボイラ用水</c:v>
                </c:pt>
              </c:strCache>
            </c:strRef>
          </c:tx>
          <c:spPr>
            <a:pattFill prst="smGrid">
              <a:fgClr>
                <a:srgbClr val="FF99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工業用水!$L$34:$L$53</c:f>
              <c:numCache>
                <c:formatCode>General</c:formatCode>
                <c:ptCount val="20"/>
                <c:pt idx="0">
                  <c:v>23398</c:v>
                </c:pt>
                <c:pt idx="1">
                  <c:v>23780</c:v>
                </c:pt>
                <c:pt idx="2">
                  <c:v>23618</c:v>
                </c:pt>
                <c:pt idx="3">
                  <c:v>21289</c:v>
                </c:pt>
                <c:pt idx="4">
                  <c:v>21133</c:v>
                </c:pt>
                <c:pt idx="5">
                  <c:v>21106</c:v>
                </c:pt>
                <c:pt idx="6">
                  <c:v>21569</c:v>
                </c:pt>
                <c:pt idx="7">
                  <c:v>21389</c:v>
                </c:pt>
                <c:pt idx="8">
                  <c:v>22745</c:v>
                </c:pt>
                <c:pt idx="9">
                  <c:v>24264</c:v>
                </c:pt>
                <c:pt idx="10">
                  <c:v>23735</c:v>
                </c:pt>
                <c:pt idx="11">
                  <c:v>22303</c:v>
                </c:pt>
                <c:pt idx="12">
                  <c:v>22337</c:v>
                </c:pt>
                <c:pt idx="13">
                  <c:v>0</c:v>
                </c:pt>
                <c:pt idx="14">
                  <c:v>22422</c:v>
                </c:pt>
                <c:pt idx="15">
                  <c:v>23544</c:v>
                </c:pt>
              </c:numCache>
            </c:numRef>
          </c:val>
        </c:ser>
        <c:ser>
          <c:idx val="1"/>
          <c:order val="1"/>
          <c:tx>
            <c:strRef>
              <c:f>工業用水!$M$33</c:f>
              <c:strCache>
                <c:ptCount val="1"/>
                <c:pt idx="0">
                  <c:v>原料用水</c:v>
                </c:pt>
              </c:strCache>
            </c:strRef>
          </c:tx>
          <c:spPr>
            <a:pattFill prst="pct3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工業用水!$M$34:$M$53</c:f>
              <c:numCache>
                <c:formatCode>General</c:formatCode>
                <c:ptCount val="20"/>
                <c:pt idx="0">
                  <c:v>6354</c:v>
                </c:pt>
                <c:pt idx="1">
                  <c:v>7041</c:v>
                </c:pt>
                <c:pt idx="2">
                  <c:v>8066</c:v>
                </c:pt>
                <c:pt idx="3">
                  <c:v>7420</c:v>
                </c:pt>
                <c:pt idx="4">
                  <c:v>6405</c:v>
                </c:pt>
                <c:pt idx="5">
                  <c:v>7587</c:v>
                </c:pt>
                <c:pt idx="6">
                  <c:v>5589</c:v>
                </c:pt>
                <c:pt idx="7">
                  <c:v>6215</c:v>
                </c:pt>
                <c:pt idx="8">
                  <c:v>5825</c:v>
                </c:pt>
                <c:pt idx="9">
                  <c:v>5619</c:v>
                </c:pt>
                <c:pt idx="10">
                  <c:v>5788</c:v>
                </c:pt>
                <c:pt idx="11">
                  <c:v>5705</c:v>
                </c:pt>
                <c:pt idx="12">
                  <c:v>6514</c:v>
                </c:pt>
                <c:pt idx="13">
                  <c:v>0</c:v>
                </c:pt>
                <c:pt idx="14">
                  <c:v>7280</c:v>
                </c:pt>
                <c:pt idx="15">
                  <c:v>6745</c:v>
                </c:pt>
              </c:numCache>
            </c:numRef>
          </c:val>
        </c:ser>
        <c:ser>
          <c:idx val="2"/>
          <c:order val="2"/>
          <c:tx>
            <c:strRef>
              <c:f>工業用水!$N$33</c:f>
              <c:strCache>
                <c:ptCount val="1"/>
                <c:pt idx="0">
                  <c:v>製品処理用水・洗浄用水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工業用水!$N$34:$N$53</c:f>
              <c:numCache>
                <c:formatCode>General</c:formatCode>
                <c:ptCount val="20"/>
                <c:pt idx="0">
                  <c:v>714887</c:v>
                </c:pt>
                <c:pt idx="1">
                  <c:v>716988</c:v>
                </c:pt>
                <c:pt idx="2">
                  <c:v>713040</c:v>
                </c:pt>
                <c:pt idx="3">
                  <c:v>700921</c:v>
                </c:pt>
                <c:pt idx="4">
                  <c:v>636870</c:v>
                </c:pt>
                <c:pt idx="5">
                  <c:v>639623</c:v>
                </c:pt>
                <c:pt idx="6">
                  <c:v>653606</c:v>
                </c:pt>
                <c:pt idx="7">
                  <c:v>672701</c:v>
                </c:pt>
                <c:pt idx="8">
                  <c:v>680090</c:v>
                </c:pt>
                <c:pt idx="9">
                  <c:v>665636</c:v>
                </c:pt>
                <c:pt idx="10">
                  <c:v>649707</c:v>
                </c:pt>
                <c:pt idx="11">
                  <c:v>695459</c:v>
                </c:pt>
                <c:pt idx="12">
                  <c:v>713749</c:v>
                </c:pt>
                <c:pt idx="13">
                  <c:v>0</c:v>
                </c:pt>
                <c:pt idx="14">
                  <c:v>584228</c:v>
                </c:pt>
                <c:pt idx="15">
                  <c:v>573808</c:v>
                </c:pt>
              </c:numCache>
            </c:numRef>
          </c:val>
        </c:ser>
        <c:ser>
          <c:idx val="3"/>
          <c:order val="3"/>
          <c:tx>
            <c:strRef>
              <c:f>工業用水!$O$33</c:f>
              <c:strCache>
                <c:ptCount val="1"/>
                <c:pt idx="0">
                  <c:v>冷却・温調用水</c:v>
                </c:pt>
              </c:strCache>
            </c:strRef>
          </c:tx>
          <c:spPr>
            <a:pattFill prst="narHorz">
              <a:fgClr>
                <a:srgbClr val="CC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工業用水!$O$34:$O$53</c:f>
              <c:numCache>
                <c:formatCode>General</c:formatCode>
                <c:ptCount val="20"/>
                <c:pt idx="0">
                  <c:v>280784</c:v>
                </c:pt>
                <c:pt idx="1">
                  <c:v>284058</c:v>
                </c:pt>
                <c:pt idx="2">
                  <c:v>282825</c:v>
                </c:pt>
                <c:pt idx="3">
                  <c:v>284107</c:v>
                </c:pt>
                <c:pt idx="4">
                  <c:v>280790</c:v>
                </c:pt>
                <c:pt idx="5">
                  <c:v>268842</c:v>
                </c:pt>
                <c:pt idx="6">
                  <c:v>262962</c:v>
                </c:pt>
                <c:pt idx="7">
                  <c:v>260365</c:v>
                </c:pt>
                <c:pt idx="8">
                  <c:v>262906</c:v>
                </c:pt>
                <c:pt idx="9">
                  <c:v>265225</c:v>
                </c:pt>
                <c:pt idx="10">
                  <c:v>285999</c:v>
                </c:pt>
                <c:pt idx="11">
                  <c:v>205116</c:v>
                </c:pt>
                <c:pt idx="12">
                  <c:v>194531</c:v>
                </c:pt>
                <c:pt idx="13">
                  <c:v>0</c:v>
                </c:pt>
                <c:pt idx="14">
                  <c:v>216278</c:v>
                </c:pt>
                <c:pt idx="15">
                  <c:v>274719</c:v>
                </c:pt>
              </c:numCache>
            </c:numRef>
          </c:val>
        </c:ser>
        <c:ser>
          <c:idx val="4"/>
          <c:order val="4"/>
          <c:tx>
            <c:strRef>
              <c:f>工業用水!$P$33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val="66006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工業用水!$B$34:$B$53</c:f>
              <c:strCache>
                <c:ptCount val="20"/>
                <c:pt idx="0">
                  <c:v>H10</c:v>
                </c:pt>
                <c:pt idx="1">
                  <c:v>H11</c:v>
                </c:pt>
                <c:pt idx="2">
                  <c:v>H12</c:v>
                </c:pt>
                <c:pt idx="3">
                  <c:v>H13</c:v>
                </c:pt>
                <c:pt idx="4">
                  <c:v>H14</c:v>
                </c:pt>
                <c:pt idx="5">
                  <c:v>H15</c:v>
                </c:pt>
                <c:pt idx="6">
                  <c:v>H16</c:v>
                </c:pt>
                <c:pt idx="7">
                  <c:v>H17</c:v>
                </c:pt>
                <c:pt idx="8">
                  <c:v>H18</c:v>
                </c:pt>
                <c:pt idx="9">
                  <c:v>H19</c:v>
                </c:pt>
                <c:pt idx="10">
                  <c:v>H20</c:v>
                </c:pt>
                <c:pt idx="11">
                  <c:v>H21</c:v>
                </c:pt>
                <c:pt idx="12">
                  <c:v>H22</c:v>
                </c:pt>
                <c:pt idx="13">
                  <c:v>H23</c:v>
                </c:pt>
                <c:pt idx="14">
                  <c:v>H24</c:v>
                </c:pt>
                <c:pt idx="15">
                  <c:v>H25</c:v>
                </c:pt>
                <c:pt idx="16">
                  <c:v>H26</c:v>
                </c:pt>
                <c:pt idx="17">
                  <c:v>H27</c:v>
                </c:pt>
                <c:pt idx="18">
                  <c:v>H28</c:v>
                </c:pt>
                <c:pt idx="19">
                  <c:v>H29</c:v>
                </c:pt>
              </c:strCache>
            </c:strRef>
          </c:cat>
          <c:val>
            <c:numRef>
              <c:f>工業用水!$P$34:$P$53</c:f>
              <c:numCache>
                <c:formatCode>General</c:formatCode>
                <c:ptCount val="20"/>
                <c:pt idx="0">
                  <c:v>87722</c:v>
                </c:pt>
                <c:pt idx="1">
                  <c:v>83368</c:v>
                </c:pt>
                <c:pt idx="2">
                  <c:v>86215</c:v>
                </c:pt>
                <c:pt idx="3">
                  <c:v>84652</c:v>
                </c:pt>
                <c:pt idx="4">
                  <c:v>68962</c:v>
                </c:pt>
                <c:pt idx="5">
                  <c:v>67911</c:v>
                </c:pt>
                <c:pt idx="6">
                  <c:v>72432</c:v>
                </c:pt>
                <c:pt idx="7">
                  <c:v>77602</c:v>
                </c:pt>
                <c:pt idx="8">
                  <c:v>72278</c:v>
                </c:pt>
                <c:pt idx="9">
                  <c:v>66295</c:v>
                </c:pt>
                <c:pt idx="10">
                  <c:v>74844</c:v>
                </c:pt>
                <c:pt idx="11">
                  <c:v>65730</c:v>
                </c:pt>
                <c:pt idx="12">
                  <c:v>67802</c:v>
                </c:pt>
                <c:pt idx="13">
                  <c:v>0</c:v>
                </c:pt>
                <c:pt idx="14">
                  <c:v>66525</c:v>
                </c:pt>
                <c:pt idx="15">
                  <c:v>75918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13040768"/>
        <c:axId val="113042560"/>
      </c:barChart>
      <c:catAx>
        <c:axId val="11304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04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042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0407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3588566979366814"/>
          <c:y val="9.727626459143969E-3"/>
          <c:w val="0.45215361237740015"/>
          <c:h val="0.241245340441394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85" b="0" i="0" u="none" strike="noStrike" baseline="3000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29</xdr:row>
      <xdr:rowOff>76200</xdr:rowOff>
    </xdr:from>
    <xdr:to>
      <xdr:col>15</xdr:col>
      <xdr:colOff>419100</xdr:colOff>
      <xdr:row>29</xdr:row>
      <xdr:rowOff>266700</xdr:rowOff>
    </xdr:to>
    <xdr:sp macro="" textlink="">
      <xdr:nvSpPr>
        <xdr:cNvPr id="1025" name="AutoShape 1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276975" y="5048250"/>
          <a:ext cx="1152525" cy="1905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9</xdr:col>
      <xdr:colOff>85725</xdr:colOff>
      <xdr:row>28</xdr:row>
      <xdr:rowOff>95250</xdr:rowOff>
    </xdr:to>
    <xdr:graphicFrame macro="">
      <xdr:nvGraphicFramePr>
        <xdr:cNvPr id="1031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76200</xdr:colOff>
      <xdr:row>0</xdr:row>
      <xdr:rowOff>0</xdr:rowOff>
    </xdr:from>
    <xdr:to>
      <xdr:col>17</xdr:col>
      <xdr:colOff>247650</xdr:colOff>
      <xdr:row>28</xdr:row>
      <xdr:rowOff>95250</xdr:rowOff>
    </xdr:to>
    <xdr:graphicFrame macro="">
      <xdr:nvGraphicFramePr>
        <xdr:cNvPr id="1032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tabSelected="1" zoomScale="80" zoomScaleNormal="80" zoomScaleSheetLayoutView="100" workbookViewId="0">
      <selection activeCell="S31" sqref="S31"/>
    </sheetView>
  </sheetViews>
  <sheetFormatPr defaultColWidth="6.25" defaultRowHeight="14.1" customHeight="1" x14ac:dyDescent="0.2"/>
  <cols>
    <col min="1" max="1" width="4.5" style="4" customWidth="1"/>
    <col min="2" max="4" width="6.25" style="4" customWidth="1"/>
    <col min="5" max="19" width="6.25" style="10" customWidth="1"/>
    <col min="20" max="16384" width="6.25" style="4"/>
  </cols>
  <sheetData>
    <row r="1" spans="2:19" ht="14.1" customHeight="1" x14ac:dyDescent="0.2">
      <c r="B1" s="1"/>
      <c r="C1" s="2"/>
      <c r="D1" s="3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2:19" ht="14.1" customHeight="1" x14ac:dyDescent="0.2">
      <c r="B2" s="2"/>
      <c r="C2" s="2"/>
      <c r="D2" s="3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2:19" ht="14.1" customHeight="1" x14ac:dyDescent="0.2">
      <c r="B3" s="2"/>
      <c r="C3" s="2"/>
      <c r="D3" s="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2:19" ht="14.1" customHeight="1" x14ac:dyDescent="0.2">
      <c r="B4" s="2"/>
      <c r="C4" s="2"/>
      <c r="D4" s="3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2:19" ht="14.1" customHeight="1" x14ac:dyDescent="0.2">
      <c r="B5" s="2"/>
      <c r="C5" s="2"/>
      <c r="D5" s="3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2:19" ht="14.1" customHeight="1" x14ac:dyDescent="0.2">
      <c r="B6" s="2"/>
      <c r="C6" s="2"/>
      <c r="D6" s="3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2:19" ht="14.1" customHeight="1" x14ac:dyDescent="0.2">
      <c r="B7" s="2"/>
      <c r="C7" s="2"/>
      <c r="D7" s="3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2:19" ht="14.1" customHeight="1" x14ac:dyDescent="0.2">
      <c r="B8" s="2"/>
      <c r="C8" s="2"/>
      <c r="D8" s="3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2:19" ht="14.1" customHeight="1" x14ac:dyDescent="0.2">
      <c r="B9" s="2"/>
      <c r="C9" s="2"/>
      <c r="D9" s="3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2:19" ht="14.1" customHeight="1" x14ac:dyDescent="0.2">
      <c r="B10" s="2"/>
      <c r="C10" s="2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2:19" ht="14.1" customHeight="1" x14ac:dyDescent="0.2">
      <c r="B11" s="2"/>
      <c r="C11" s="2"/>
      <c r="D11" s="3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2:19" ht="14.1" customHeight="1" x14ac:dyDescent="0.2">
      <c r="B12" s="2"/>
      <c r="C12" s="2"/>
      <c r="D12" s="3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2:19" ht="14.1" customHeight="1" x14ac:dyDescent="0.2">
      <c r="B13" s="2"/>
      <c r="C13" s="2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2:19" ht="14.1" customHeight="1" x14ac:dyDescent="0.2">
      <c r="B14" s="2"/>
      <c r="C14" s="2"/>
      <c r="D14" s="3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2:19" ht="14.1" customHeight="1" x14ac:dyDescent="0.2">
      <c r="B15" s="2"/>
      <c r="C15" s="2"/>
      <c r="D15" s="3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2:19" ht="14.1" customHeight="1" x14ac:dyDescent="0.2">
      <c r="B16" s="2"/>
      <c r="C16" s="2"/>
      <c r="D16" s="3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2:19" ht="14.1" customHeight="1" x14ac:dyDescent="0.2">
      <c r="B17" s="2"/>
      <c r="C17" s="2"/>
      <c r="D17" s="3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2:19" ht="14.1" customHeight="1" x14ac:dyDescent="0.2">
      <c r="B18" s="2"/>
      <c r="C18" s="2"/>
      <c r="D18" s="3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2:19" ht="14.1" customHeight="1" x14ac:dyDescent="0.2">
      <c r="B19" s="2"/>
      <c r="C19" s="2"/>
      <c r="D19" s="3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2:19" ht="14.1" customHeight="1" x14ac:dyDescent="0.2">
      <c r="B20" s="2"/>
      <c r="C20" s="2"/>
      <c r="D20" s="3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2:19" ht="14.1" customHeight="1" x14ac:dyDescent="0.2">
      <c r="B21" s="2"/>
      <c r="C21" s="2"/>
      <c r="D21" s="3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2:19" ht="14.1" customHeight="1" x14ac:dyDescent="0.2">
      <c r="B22" s="2"/>
      <c r="C22" s="2"/>
      <c r="D22" s="3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2:19" ht="14.1" customHeight="1" x14ac:dyDescent="0.2">
      <c r="B23" s="2"/>
      <c r="C23" s="2"/>
      <c r="D23" s="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2:19" ht="14.1" customHeight="1" x14ac:dyDescent="0.2">
      <c r="B24" s="2"/>
      <c r="C24" s="2"/>
      <c r="D24" s="3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2:19" ht="14.1" customHeight="1" x14ac:dyDescent="0.2">
      <c r="B25" s="2"/>
      <c r="C25" s="2"/>
      <c r="D25" s="3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2:19" ht="14.1" customHeight="1" x14ac:dyDescent="0.2">
      <c r="B26" s="2"/>
      <c r="C26" s="2"/>
      <c r="D26" s="3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</row>
    <row r="27" spans="2:19" ht="14.1" customHeight="1" x14ac:dyDescent="0.2">
      <c r="B27" s="2"/>
      <c r="C27" s="2"/>
      <c r="D27" s="3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2:19" ht="14.1" customHeight="1" x14ac:dyDescent="0.2">
      <c r="B28" s="2"/>
      <c r="C28" s="2"/>
      <c r="D28" s="3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2:19" ht="14.1" customHeight="1" x14ac:dyDescent="0.2">
      <c r="B29" s="2"/>
      <c r="C29" s="2"/>
      <c r="D29" s="3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2:19" s="8" customFormat="1" ht="22.5" customHeight="1" x14ac:dyDescent="0.15">
      <c r="B30" s="7" t="s">
        <v>0</v>
      </c>
      <c r="K30" s="8" t="s">
        <v>24</v>
      </c>
    </row>
    <row r="31" spans="2:19" s="8" customFormat="1" ht="14.1" customHeight="1" x14ac:dyDescent="0.15">
      <c r="B31" s="15" t="s">
        <v>8</v>
      </c>
      <c r="C31" s="21" t="s">
        <v>1</v>
      </c>
      <c r="D31" s="22"/>
      <c r="E31" s="22"/>
      <c r="F31" s="22"/>
      <c r="G31" s="22"/>
      <c r="H31" s="22"/>
      <c r="I31" s="22"/>
      <c r="J31" s="20"/>
      <c r="K31" s="21" t="s">
        <v>4</v>
      </c>
      <c r="L31" s="22"/>
      <c r="M31" s="22"/>
      <c r="N31" s="22"/>
      <c r="O31" s="22"/>
      <c r="P31" s="20"/>
    </row>
    <row r="32" spans="2:19" s="8" customFormat="1" ht="14.1" customHeight="1" x14ac:dyDescent="0.15">
      <c r="B32" s="15"/>
      <c r="C32" s="24" t="s">
        <v>9</v>
      </c>
      <c r="D32" s="25"/>
      <c r="E32" s="25"/>
      <c r="F32" s="25"/>
      <c r="G32" s="25"/>
      <c r="H32" s="25"/>
      <c r="I32" s="23"/>
      <c r="J32" s="27" t="s">
        <v>16</v>
      </c>
      <c r="K32" s="24" t="s">
        <v>17</v>
      </c>
      <c r="L32" s="25"/>
      <c r="M32" s="25"/>
      <c r="N32" s="25"/>
      <c r="O32" s="25"/>
      <c r="P32" s="23"/>
    </row>
    <row r="33" spans="2:16" s="8" customFormat="1" ht="27" customHeight="1" x14ac:dyDescent="0.15">
      <c r="B33" s="15"/>
      <c r="C33" s="16"/>
      <c r="D33" s="26" t="s">
        <v>10</v>
      </c>
      <c r="E33" s="26" t="s">
        <v>11</v>
      </c>
      <c r="F33" s="26" t="s">
        <v>13</v>
      </c>
      <c r="G33" s="26" t="s">
        <v>12</v>
      </c>
      <c r="H33" s="26" t="s">
        <v>15</v>
      </c>
      <c r="I33" s="26" t="s">
        <v>14</v>
      </c>
      <c r="J33" s="28" t="s">
        <v>40</v>
      </c>
      <c r="K33" s="16"/>
      <c r="L33" s="26" t="s">
        <v>18</v>
      </c>
      <c r="M33" s="26" t="s">
        <v>19</v>
      </c>
      <c r="N33" s="26" t="s">
        <v>2</v>
      </c>
      <c r="O33" s="26" t="s">
        <v>7</v>
      </c>
      <c r="P33" s="26" t="s">
        <v>20</v>
      </c>
    </row>
    <row r="34" spans="2:16" s="8" customFormat="1" ht="14.1" customHeight="1" x14ac:dyDescent="0.15">
      <c r="B34" s="19" t="s">
        <v>25</v>
      </c>
      <c r="C34" s="17">
        <f t="shared" ref="C34:C49" si="0">SUM(D34:I34)</f>
        <v>1113145</v>
      </c>
      <c r="D34" s="18">
        <v>77196</v>
      </c>
      <c r="E34" s="18">
        <v>43053</v>
      </c>
      <c r="F34" s="18">
        <v>50014</v>
      </c>
      <c r="G34" s="18">
        <v>627942</v>
      </c>
      <c r="H34" s="18">
        <v>2355</v>
      </c>
      <c r="I34" s="18">
        <v>312585</v>
      </c>
      <c r="J34" s="18">
        <v>5517</v>
      </c>
      <c r="K34" s="17">
        <f t="shared" ref="K34:K49" si="1">SUM(L34:P34)</f>
        <v>1113145</v>
      </c>
      <c r="L34" s="18">
        <v>23398</v>
      </c>
      <c r="M34" s="18">
        <v>6354</v>
      </c>
      <c r="N34" s="18">
        <v>714887</v>
      </c>
      <c r="O34" s="18">
        <v>280784</v>
      </c>
      <c r="P34" s="18">
        <v>87722</v>
      </c>
    </row>
    <row r="35" spans="2:16" s="8" customFormat="1" ht="14.1" customHeight="1" x14ac:dyDescent="0.15">
      <c r="B35" s="19" t="s">
        <v>26</v>
      </c>
      <c r="C35" s="17">
        <f t="shared" si="0"/>
        <v>1115235</v>
      </c>
      <c r="D35" s="18">
        <v>76477</v>
      </c>
      <c r="E35" s="18">
        <v>42849</v>
      </c>
      <c r="F35" s="18">
        <v>50531</v>
      </c>
      <c r="G35" s="18">
        <v>627767</v>
      </c>
      <c r="H35" s="18">
        <v>2324</v>
      </c>
      <c r="I35" s="18">
        <v>315287</v>
      </c>
      <c r="J35" s="18">
        <v>4849</v>
      </c>
      <c r="K35" s="17">
        <f t="shared" si="1"/>
        <v>1115235</v>
      </c>
      <c r="L35" s="18">
        <v>23780</v>
      </c>
      <c r="M35" s="18">
        <v>7041</v>
      </c>
      <c r="N35" s="18">
        <v>716988</v>
      </c>
      <c r="O35" s="18">
        <v>284058</v>
      </c>
      <c r="P35" s="18">
        <v>83368</v>
      </c>
    </row>
    <row r="36" spans="2:16" s="8" customFormat="1" ht="14.1" customHeight="1" x14ac:dyDescent="0.15">
      <c r="B36" s="19" t="s">
        <v>27</v>
      </c>
      <c r="C36" s="17">
        <f t="shared" si="0"/>
        <v>1113764</v>
      </c>
      <c r="D36" s="18">
        <v>76167</v>
      </c>
      <c r="E36" s="18">
        <v>43989</v>
      </c>
      <c r="F36" s="18">
        <v>50692</v>
      </c>
      <c r="G36" s="18">
        <v>626484</v>
      </c>
      <c r="H36" s="18">
        <v>2338</v>
      </c>
      <c r="I36" s="18">
        <v>314094</v>
      </c>
      <c r="J36" s="18">
        <v>4435</v>
      </c>
      <c r="K36" s="17">
        <f t="shared" si="1"/>
        <v>1113764</v>
      </c>
      <c r="L36" s="18">
        <v>23618</v>
      </c>
      <c r="M36" s="18">
        <v>8066</v>
      </c>
      <c r="N36" s="18">
        <v>713040</v>
      </c>
      <c r="O36" s="18">
        <v>282825</v>
      </c>
      <c r="P36" s="18">
        <v>86215</v>
      </c>
    </row>
    <row r="37" spans="2:16" s="8" customFormat="1" ht="14.1" customHeight="1" x14ac:dyDescent="0.15">
      <c r="B37" s="19" t="s">
        <v>28</v>
      </c>
      <c r="C37" s="17">
        <f t="shared" si="0"/>
        <v>1098389</v>
      </c>
      <c r="D37" s="18">
        <v>72015</v>
      </c>
      <c r="E37" s="18">
        <v>39918</v>
      </c>
      <c r="F37" s="18">
        <v>49195</v>
      </c>
      <c r="G37" s="29" t="s">
        <v>6</v>
      </c>
      <c r="H37" s="18">
        <v>620546</v>
      </c>
      <c r="I37" s="18">
        <v>316715</v>
      </c>
      <c r="J37" s="18">
        <v>3412</v>
      </c>
      <c r="K37" s="17">
        <f t="shared" si="1"/>
        <v>1098389</v>
      </c>
      <c r="L37" s="18">
        <v>21289</v>
      </c>
      <c r="M37" s="18">
        <v>7420</v>
      </c>
      <c r="N37" s="18">
        <v>700921</v>
      </c>
      <c r="O37" s="18">
        <v>284107</v>
      </c>
      <c r="P37" s="18">
        <v>84652</v>
      </c>
    </row>
    <row r="38" spans="2:16" s="8" customFormat="1" ht="14.1" customHeight="1" x14ac:dyDescent="0.15">
      <c r="B38" s="19" t="s">
        <v>29</v>
      </c>
      <c r="C38" s="17">
        <f t="shared" si="0"/>
        <v>1014160</v>
      </c>
      <c r="D38" s="18">
        <v>68953</v>
      </c>
      <c r="E38" s="18">
        <v>38584</v>
      </c>
      <c r="F38" s="18">
        <v>50203</v>
      </c>
      <c r="G38" s="29" t="s">
        <v>6</v>
      </c>
      <c r="H38" s="18">
        <v>378687</v>
      </c>
      <c r="I38" s="18">
        <v>477733</v>
      </c>
      <c r="J38" s="18">
        <v>3350</v>
      </c>
      <c r="K38" s="17">
        <f t="shared" si="1"/>
        <v>1014160</v>
      </c>
      <c r="L38" s="18">
        <v>21133</v>
      </c>
      <c r="M38" s="18">
        <v>6405</v>
      </c>
      <c r="N38" s="18">
        <v>636870</v>
      </c>
      <c r="O38" s="18">
        <v>280790</v>
      </c>
      <c r="P38" s="18">
        <v>68962</v>
      </c>
    </row>
    <row r="39" spans="2:16" s="8" customFormat="1" ht="14.1" customHeight="1" x14ac:dyDescent="0.15">
      <c r="B39" s="19" t="s">
        <v>30</v>
      </c>
      <c r="C39" s="17">
        <f t="shared" si="0"/>
        <v>1005069</v>
      </c>
      <c r="D39" s="18">
        <v>67801</v>
      </c>
      <c r="E39" s="18">
        <v>37369</v>
      </c>
      <c r="F39" s="18">
        <v>46379</v>
      </c>
      <c r="G39" s="29" t="s">
        <v>6</v>
      </c>
      <c r="H39" s="18">
        <v>377005</v>
      </c>
      <c r="I39" s="18">
        <v>476515</v>
      </c>
      <c r="J39" s="18">
        <v>3171</v>
      </c>
      <c r="K39" s="17">
        <f t="shared" si="1"/>
        <v>1005069</v>
      </c>
      <c r="L39" s="18">
        <v>21106</v>
      </c>
      <c r="M39" s="18">
        <v>7587</v>
      </c>
      <c r="N39" s="18">
        <v>639623</v>
      </c>
      <c r="O39" s="18">
        <v>268842</v>
      </c>
      <c r="P39" s="18">
        <v>67911</v>
      </c>
    </row>
    <row r="40" spans="2:16" s="8" customFormat="1" ht="14.1" customHeight="1" x14ac:dyDescent="0.15">
      <c r="B40" s="19" t="s">
        <v>31</v>
      </c>
      <c r="C40" s="17">
        <f t="shared" si="0"/>
        <v>1016158</v>
      </c>
      <c r="D40" s="18">
        <v>64864</v>
      </c>
      <c r="E40" s="18">
        <v>36539</v>
      </c>
      <c r="F40" s="18">
        <v>48566</v>
      </c>
      <c r="G40" s="29" t="s">
        <v>6</v>
      </c>
      <c r="H40" s="18">
        <v>389407</v>
      </c>
      <c r="I40" s="18">
        <v>476782</v>
      </c>
      <c r="J40" s="18">
        <v>1717</v>
      </c>
      <c r="K40" s="17">
        <f t="shared" si="1"/>
        <v>1016158</v>
      </c>
      <c r="L40" s="18">
        <v>21569</v>
      </c>
      <c r="M40" s="18">
        <v>5589</v>
      </c>
      <c r="N40" s="18">
        <v>653606</v>
      </c>
      <c r="O40" s="18">
        <v>262962</v>
      </c>
      <c r="P40" s="18">
        <v>72432</v>
      </c>
    </row>
    <row r="41" spans="2:16" s="8" customFormat="1" ht="14.1" customHeight="1" x14ac:dyDescent="0.15">
      <c r="B41" s="19" t="s">
        <v>34</v>
      </c>
      <c r="C41" s="17">
        <f t="shared" si="0"/>
        <v>1038272</v>
      </c>
      <c r="D41" s="18">
        <v>64281</v>
      </c>
      <c r="E41" s="18">
        <v>36827</v>
      </c>
      <c r="F41" s="18">
        <v>50950</v>
      </c>
      <c r="G41" s="29" t="s">
        <v>6</v>
      </c>
      <c r="H41" s="18">
        <v>573226</v>
      </c>
      <c r="I41" s="18">
        <v>312988</v>
      </c>
      <c r="J41" s="18">
        <v>1440</v>
      </c>
      <c r="K41" s="17">
        <f t="shared" si="1"/>
        <v>1038272</v>
      </c>
      <c r="L41" s="18">
        <v>21389</v>
      </c>
      <c r="M41" s="18">
        <v>6215</v>
      </c>
      <c r="N41" s="18">
        <v>672701</v>
      </c>
      <c r="O41" s="18">
        <v>260365</v>
      </c>
      <c r="P41" s="18">
        <v>77602</v>
      </c>
    </row>
    <row r="42" spans="2:16" s="8" customFormat="1" ht="14.1" customHeight="1" x14ac:dyDescent="0.15">
      <c r="B42" s="19" t="s">
        <v>36</v>
      </c>
      <c r="C42" s="17">
        <f t="shared" si="0"/>
        <v>1043844</v>
      </c>
      <c r="D42" s="18">
        <v>65562</v>
      </c>
      <c r="E42" s="18">
        <v>35594</v>
      </c>
      <c r="F42" s="18">
        <v>47694</v>
      </c>
      <c r="G42" s="29" t="s">
        <v>6</v>
      </c>
      <c r="H42" s="18">
        <v>585981</v>
      </c>
      <c r="I42" s="18">
        <v>309013</v>
      </c>
      <c r="J42" s="18">
        <v>2802</v>
      </c>
      <c r="K42" s="17">
        <f t="shared" si="1"/>
        <v>1043844</v>
      </c>
      <c r="L42" s="18">
        <v>22745</v>
      </c>
      <c r="M42" s="18">
        <v>5825</v>
      </c>
      <c r="N42" s="18">
        <v>680090</v>
      </c>
      <c r="O42" s="18">
        <v>262906</v>
      </c>
      <c r="P42" s="18">
        <v>72278</v>
      </c>
    </row>
    <row r="43" spans="2:16" s="8" customFormat="1" ht="14.1" customHeight="1" x14ac:dyDescent="0.15">
      <c r="B43" s="19" t="s">
        <v>35</v>
      </c>
      <c r="C43" s="17">
        <f t="shared" si="0"/>
        <v>1027039</v>
      </c>
      <c r="D43" s="18">
        <v>66745</v>
      </c>
      <c r="E43" s="18">
        <v>37303</v>
      </c>
      <c r="F43" s="18">
        <v>41561</v>
      </c>
      <c r="G43" s="29" t="s">
        <v>6</v>
      </c>
      <c r="H43" s="18">
        <v>577044</v>
      </c>
      <c r="I43" s="18">
        <v>304386</v>
      </c>
      <c r="J43" s="18">
        <v>2782</v>
      </c>
      <c r="K43" s="17">
        <f t="shared" si="1"/>
        <v>1027039</v>
      </c>
      <c r="L43" s="18">
        <v>24264</v>
      </c>
      <c r="M43" s="18">
        <v>5619</v>
      </c>
      <c r="N43" s="18">
        <v>665636</v>
      </c>
      <c r="O43" s="18">
        <v>265225</v>
      </c>
      <c r="P43" s="18">
        <v>66295</v>
      </c>
    </row>
    <row r="44" spans="2:16" s="8" customFormat="1" ht="14.1" customHeight="1" x14ac:dyDescent="0.15">
      <c r="B44" s="19" t="s">
        <v>37</v>
      </c>
      <c r="C44" s="17">
        <f t="shared" si="0"/>
        <v>1040073</v>
      </c>
      <c r="D44" s="18">
        <v>66524</v>
      </c>
      <c r="E44" s="18">
        <v>37872</v>
      </c>
      <c r="F44" s="18">
        <v>42229</v>
      </c>
      <c r="G44" s="29" t="s">
        <v>6</v>
      </c>
      <c r="H44" s="18">
        <v>595915</v>
      </c>
      <c r="I44" s="18">
        <v>297533</v>
      </c>
      <c r="J44" s="18">
        <v>1223</v>
      </c>
      <c r="K44" s="17">
        <f t="shared" si="1"/>
        <v>1040073</v>
      </c>
      <c r="L44" s="18">
        <v>23735</v>
      </c>
      <c r="M44" s="18">
        <v>5788</v>
      </c>
      <c r="N44" s="18">
        <v>649707</v>
      </c>
      <c r="O44" s="18">
        <v>285999</v>
      </c>
      <c r="P44" s="18">
        <v>74844</v>
      </c>
    </row>
    <row r="45" spans="2:16" s="8" customFormat="1" ht="14.1" customHeight="1" x14ac:dyDescent="0.15">
      <c r="B45" s="19" t="s">
        <v>38</v>
      </c>
      <c r="C45" s="17">
        <f t="shared" si="0"/>
        <v>994313</v>
      </c>
      <c r="D45" s="18">
        <v>60004</v>
      </c>
      <c r="E45" s="18">
        <v>34328</v>
      </c>
      <c r="F45" s="18">
        <v>37598</v>
      </c>
      <c r="G45" s="29" t="s">
        <v>6</v>
      </c>
      <c r="H45" s="18">
        <v>573651</v>
      </c>
      <c r="I45" s="18">
        <v>288732</v>
      </c>
      <c r="J45" s="18">
        <v>1366</v>
      </c>
      <c r="K45" s="17">
        <f t="shared" si="1"/>
        <v>994313</v>
      </c>
      <c r="L45" s="18">
        <v>22303</v>
      </c>
      <c r="M45" s="18">
        <v>5705</v>
      </c>
      <c r="N45" s="18">
        <v>695459</v>
      </c>
      <c r="O45" s="18">
        <v>205116</v>
      </c>
      <c r="P45" s="18">
        <v>65730</v>
      </c>
    </row>
    <row r="46" spans="2:16" s="8" customFormat="1" ht="14.1" customHeight="1" x14ac:dyDescent="0.15">
      <c r="B46" s="19" t="s">
        <v>32</v>
      </c>
      <c r="C46" s="17">
        <f t="shared" si="0"/>
        <v>1004933</v>
      </c>
      <c r="D46" s="18">
        <v>59821</v>
      </c>
      <c r="E46" s="18">
        <v>51726</v>
      </c>
      <c r="F46" s="18">
        <v>36241</v>
      </c>
      <c r="G46" s="29" t="s">
        <v>6</v>
      </c>
      <c r="H46" s="18">
        <v>590228</v>
      </c>
      <c r="I46" s="18">
        <v>266917</v>
      </c>
      <c r="J46" s="18">
        <v>25133</v>
      </c>
      <c r="K46" s="17">
        <f t="shared" si="1"/>
        <v>1004933</v>
      </c>
      <c r="L46" s="18">
        <v>22337</v>
      </c>
      <c r="M46" s="18">
        <v>6514</v>
      </c>
      <c r="N46" s="18">
        <v>713749</v>
      </c>
      <c r="O46" s="18">
        <v>194531</v>
      </c>
      <c r="P46" s="18">
        <v>67802</v>
      </c>
    </row>
    <row r="47" spans="2:16" s="8" customFormat="1" ht="14.1" customHeight="1" x14ac:dyDescent="0.15">
      <c r="B47" s="19" t="s">
        <v>39</v>
      </c>
      <c r="C47" s="17">
        <f t="shared" si="0"/>
        <v>775925</v>
      </c>
      <c r="D47" s="18">
        <v>56455</v>
      </c>
      <c r="E47" s="18">
        <v>30918</v>
      </c>
      <c r="F47" s="18">
        <v>26807</v>
      </c>
      <c r="G47" s="29" t="s">
        <v>6</v>
      </c>
      <c r="H47" s="18">
        <v>451345</v>
      </c>
      <c r="I47" s="18">
        <v>210400</v>
      </c>
      <c r="J47" s="18">
        <v>197</v>
      </c>
      <c r="K47" s="17">
        <f t="shared" si="1"/>
        <v>0</v>
      </c>
      <c r="L47" s="29" t="s">
        <v>49</v>
      </c>
      <c r="M47" s="29" t="s">
        <v>49</v>
      </c>
      <c r="N47" s="29" t="s">
        <v>49</v>
      </c>
      <c r="O47" s="29" t="s">
        <v>49</v>
      </c>
      <c r="P47" s="29" t="s">
        <v>49</v>
      </c>
    </row>
    <row r="48" spans="2:16" s="8" customFormat="1" ht="14.1" customHeight="1" x14ac:dyDescent="0.15">
      <c r="B48" s="19" t="s">
        <v>33</v>
      </c>
      <c r="C48" s="17">
        <f t="shared" si="0"/>
        <v>896733</v>
      </c>
      <c r="D48" s="18">
        <v>50971</v>
      </c>
      <c r="E48" s="18">
        <v>28489</v>
      </c>
      <c r="F48" s="18">
        <v>31640</v>
      </c>
      <c r="G48" s="29" t="s">
        <v>49</v>
      </c>
      <c r="H48" s="18">
        <v>540934</v>
      </c>
      <c r="I48" s="18">
        <v>244699</v>
      </c>
      <c r="J48" s="18">
        <v>661</v>
      </c>
      <c r="K48" s="17">
        <f t="shared" si="1"/>
        <v>896733</v>
      </c>
      <c r="L48" s="18">
        <v>22422</v>
      </c>
      <c r="M48" s="18">
        <v>7280</v>
      </c>
      <c r="N48" s="18">
        <v>584228</v>
      </c>
      <c r="O48" s="18">
        <v>216278</v>
      </c>
      <c r="P48" s="18">
        <v>66525</v>
      </c>
    </row>
    <row r="49" spans="2:16" s="8" customFormat="1" ht="14.1" customHeight="1" x14ac:dyDescent="0.15">
      <c r="B49" s="19" t="s">
        <v>44</v>
      </c>
      <c r="C49" s="17">
        <f t="shared" si="0"/>
        <v>954734</v>
      </c>
      <c r="D49" s="18">
        <v>50161</v>
      </c>
      <c r="E49" s="18">
        <v>35528</v>
      </c>
      <c r="F49" s="18">
        <v>34122</v>
      </c>
      <c r="G49" s="29" t="s">
        <v>49</v>
      </c>
      <c r="H49" s="18">
        <v>567509</v>
      </c>
      <c r="I49" s="18">
        <v>267414</v>
      </c>
      <c r="J49" s="18">
        <v>582</v>
      </c>
      <c r="K49" s="17">
        <f t="shared" si="1"/>
        <v>954734</v>
      </c>
      <c r="L49" s="18">
        <v>23544</v>
      </c>
      <c r="M49" s="18">
        <v>6745</v>
      </c>
      <c r="N49" s="18">
        <v>573808</v>
      </c>
      <c r="O49" s="18">
        <v>274719</v>
      </c>
      <c r="P49" s="18">
        <v>75918</v>
      </c>
    </row>
    <row r="50" spans="2:16" s="8" customFormat="1" ht="14.1" customHeight="1" x14ac:dyDescent="0.15">
      <c r="B50" s="19" t="s">
        <v>45</v>
      </c>
      <c r="C50" s="17"/>
      <c r="D50" s="18"/>
      <c r="E50" s="18"/>
      <c r="F50" s="18"/>
      <c r="G50" s="29" t="s">
        <v>49</v>
      </c>
      <c r="H50" s="18"/>
      <c r="I50" s="18"/>
      <c r="J50" s="18"/>
      <c r="K50" s="17"/>
      <c r="L50" s="18"/>
      <c r="M50" s="18"/>
      <c r="N50" s="18"/>
      <c r="O50" s="18"/>
      <c r="P50" s="18"/>
    </row>
    <row r="51" spans="2:16" s="8" customFormat="1" ht="14.1" customHeight="1" x14ac:dyDescent="0.15">
      <c r="B51" s="19" t="s">
        <v>46</v>
      </c>
      <c r="C51" s="17"/>
      <c r="D51" s="18"/>
      <c r="E51" s="18"/>
      <c r="F51" s="18"/>
      <c r="G51" s="29" t="s">
        <v>49</v>
      </c>
      <c r="H51" s="18"/>
      <c r="I51" s="18"/>
      <c r="J51" s="18"/>
      <c r="K51" s="17"/>
      <c r="L51" s="18"/>
      <c r="M51" s="18"/>
      <c r="N51" s="18"/>
      <c r="O51" s="18"/>
      <c r="P51" s="18"/>
    </row>
    <row r="52" spans="2:16" s="8" customFormat="1" ht="14.1" customHeight="1" x14ac:dyDescent="0.15">
      <c r="B52" s="19" t="s">
        <v>47</v>
      </c>
      <c r="C52" s="17"/>
      <c r="D52" s="18"/>
      <c r="E52" s="18"/>
      <c r="F52" s="18"/>
      <c r="G52" s="29" t="s">
        <v>49</v>
      </c>
      <c r="H52" s="18"/>
      <c r="I52" s="18"/>
      <c r="J52" s="18"/>
      <c r="K52" s="17"/>
      <c r="L52" s="18"/>
      <c r="M52" s="18"/>
      <c r="N52" s="18"/>
      <c r="O52" s="18"/>
      <c r="P52" s="18"/>
    </row>
    <row r="53" spans="2:16" s="8" customFormat="1" ht="14.1" customHeight="1" x14ac:dyDescent="0.15">
      <c r="B53" s="19" t="s">
        <v>48</v>
      </c>
      <c r="C53" s="17"/>
      <c r="D53" s="18"/>
      <c r="E53" s="18"/>
      <c r="F53" s="18"/>
      <c r="G53" s="29" t="s">
        <v>49</v>
      </c>
      <c r="H53" s="18"/>
      <c r="I53" s="18"/>
      <c r="J53" s="18"/>
      <c r="K53" s="17"/>
      <c r="L53" s="18"/>
      <c r="M53" s="18"/>
      <c r="N53" s="18"/>
      <c r="O53" s="18"/>
      <c r="P53" s="18"/>
    </row>
    <row r="54" spans="2:16" ht="14.1" customHeight="1" x14ac:dyDescent="0.2">
      <c r="B54" s="5" t="s">
        <v>3</v>
      </c>
      <c r="C54" s="6"/>
    </row>
    <row r="55" spans="2:16" ht="14.1" customHeight="1" x14ac:dyDescent="0.2">
      <c r="B55" s="4" t="s">
        <v>5</v>
      </c>
      <c r="C55" s="4" t="s">
        <v>21</v>
      </c>
      <c r="D55" s="10"/>
    </row>
    <row r="56" spans="2:16" ht="14.1" customHeight="1" x14ac:dyDescent="0.2">
      <c r="B56" s="9"/>
      <c r="C56" s="6" t="s">
        <v>22</v>
      </c>
      <c r="D56" s="10"/>
    </row>
    <row r="57" spans="2:16" ht="14.1" customHeight="1" x14ac:dyDescent="0.2">
      <c r="C57" s="6" t="s">
        <v>23</v>
      </c>
      <c r="D57" s="10"/>
    </row>
    <row r="59" spans="2:16" ht="14.1" customHeight="1" x14ac:dyDescent="0.2">
      <c r="B59" s="5" t="s">
        <v>43</v>
      </c>
      <c r="D59" s="6"/>
    </row>
    <row r="60" spans="2:16" ht="14.1" customHeight="1" x14ac:dyDescent="0.2">
      <c r="C60" s="14" t="s">
        <v>41</v>
      </c>
    </row>
    <row r="61" spans="2:16" ht="14.1" customHeight="1" x14ac:dyDescent="0.2">
      <c r="C61" s="4" t="s">
        <v>42</v>
      </c>
    </row>
    <row r="63" spans="2:16" s="8" customFormat="1" ht="14.1" customHeight="1" x14ac:dyDescent="0.15"/>
    <row r="75" spans="6:19" ht="14.1" customHeight="1" x14ac:dyDescent="0.2">
      <c r="F75" s="12"/>
      <c r="G75" s="13"/>
      <c r="J75" s="12"/>
      <c r="K75" s="12"/>
      <c r="L75" s="13"/>
      <c r="O75" s="12"/>
      <c r="P75" s="13"/>
      <c r="S75" s="12"/>
    </row>
    <row r="76" spans="6:19" ht="14.1" customHeight="1" x14ac:dyDescent="0.2">
      <c r="F76" s="12"/>
      <c r="G76" s="13"/>
      <c r="J76" s="12"/>
      <c r="K76" s="12"/>
      <c r="L76" s="13"/>
      <c r="O76" s="12"/>
      <c r="P76" s="13"/>
      <c r="S76" s="12"/>
    </row>
    <row r="77" spans="6:19" ht="14.1" customHeight="1" x14ac:dyDescent="0.2">
      <c r="F77" s="12"/>
      <c r="G77" s="13"/>
      <c r="J77" s="12"/>
      <c r="K77" s="12"/>
      <c r="L77" s="13"/>
      <c r="O77" s="12"/>
      <c r="P77" s="13"/>
      <c r="S77" s="12"/>
    </row>
    <row r="78" spans="6:19" ht="14.1" customHeight="1" x14ac:dyDescent="0.2">
      <c r="F78" s="12"/>
      <c r="G78" s="13"/>
      <c r="J78" s="12"/>
      <c r="K78" s="12"/>
      <c r="L78" s="13"/>
      <c r="O78" s="12"/>
      <c r="P78" s="13"/>
      <c r="S78" s="12"/>
    </row>
    <row r="79" spans="6:19" ht="14.1" customHeight="1" x14ac:dyDescent="0.2">
      <c r="F79" s="12"/>
      <c r="G79" s="13"/>
      <c r="J79" s="12"/>
      <c r="K79" s="12"/>
      <c r="L79" s="13"/>
      <c r="O79" s="12"/>
      <c r="P79" s="13"/>
      <c r="S79" s="12"/>
    </row>
    <row r="80" spans="6:19" ht="14.1" customHeight="1" x14ac:dyDescent="0.2">
      <c r="F80" s="12"/>
      <c r="G80" s="13"/>
      <c r="J80" s="12"/>
      <c r="K80" s="12"/>
      <c r="L80" s="13"/>
      <c r="O80" s="12"/>
      <c r="P80" s="13"/>
      <c r="S80" s="12"/>
    </row>
    <row r="81" spans="6:19" ht="14.1" customHeight="1" x14ac:dyDescent="0.2">
      <c r="F81" s="12"/>
      <c r="G81" s="13"/>
      <c r="J81" s="12"/>
      <c r="K81" s="12"/>
      <c r="L81" s="13"/>
      <c r="O81" s="12"/>
      <c r="P81" s="13"/>
      <c r="S81" s="12"/>
    </row>
    <row r="82" spans="6:19" ht="14.1" customHeight="1" x14ac:dyDescent="0.2">
      <c r="F82" s="12"/>
      <c r="G82" s="13"/>
      <c r="J82" s="12"/>
      <c r="K82" s="12"/>
      <c r="L82" s="13"/>
      <c r="O82" s="12"/>
      <c r="P82" s="13"/>
      <c r="S82" s="12"/>
    </row>
    <row r="83" spans="6:19" ht="14.1" customHeight="1" x14ac:dyDescent="0.2">
      <c r="F83" s="12"/>
      <c r="G83" s="13"/>
      <c r="J83" s="12"/>
      <c r="K83" s="12"/>
      <c r="L83" s="13"/>
      <c r="O83" s="12"/>
      <c r="P83" s="13"/>
      <c r="S83" s="12"/>
    </row>
    <row r="84" spans="6:19" ht="14.1" customHeight="1" x14ac:dyDescent="0.2">
      <c r="F84" s="12"/>
      <c r="G84" s="13"/>
      <c r="K84" s="12"/>
      <c r="L84" s="13"/>
      <c r="P84" s="13"/>
    </row>
    <row r="85" spans="6:19" ht="14.1" customHeight="1" x14ac:dyDescent="0.2">
      <c r="F85" s="12"/>
      <c r="G85" s="13"/>
      <c r="K85" s="12"/>
      <c r="L85" s="13"/>
      <c r="P85" s="13"/>
    </row>
    <row r="87" spans="6:19" ht="14.1" customHeight="1" x14ac:dyDescent="0.2">
      <c r="F87" s="12"/>
      <c r="K87" s="12"/>
    </row>
  </sheetData>
  <phoneticPr fontId="2"/>
  <pageMargins left="0.75" right="0.77" top="1" bottom="1" header="0.51200000000000001" footer="0.51200000000000001"/>
  <pageSetup paperSize="9" scale="89" firstPageNumber="97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工業用水</vt:lpstr>
      <vt:lpstr>工業用水!Print_Area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2005-03-16T06:41:03Z</cp:lastPrinted>
  <dcterms:created xsi:type="dcterms:W3CDTF">2001-11-22T07:45:35Z</dcterms:created>
  <dcterms:modified xsi:type="dcterms:W3CDTF">2016-03-29T01:32:37Z</dcterms:modified>
</cp:coreProperties>
</file>