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75" yWindow="3975" windowWidth="7230" windowHeight="4620"/>
  </bookViews>
  <sheets>
    <sheet name="Sheet1" sheetId="1" r:id="rId1"/>
  </sheets>
  <calcPr calcId="145621" refMode="R1C1"/>
</workbook>
</file>

<file path=xl/calcChain.xml><?xml version="1.0" encoding="utf-8"?>
<calcChain xmlns="http://schemas.openxmlformats.org/spreadsheetml/2006/main">
  <c r="AF189" i="1" l="1"/>
  <c r="AF185" i="1"/>
  <c r="AF181" i="1"/>
  <c r="AF177" i="1"/>
  <c r="AF173" i="1"/>
  <c r="AF165" i="1"/>
  <c r="AF161" i="1"/>
  <c r="AF157" i="1"/>
  <c r="AF153" i="1"/>
  <c r="AF149" i="1"/>
  <c r="AF141" i="1"/>
  <c r="AF137" i="1"/>
  <c r="AF133" i="1"/>
  <c r="AF129" i="1"/>
  <c r="AF125" i="1"/>
  <c r="AF23" i="1"/>
  <c r="AF19" i="1"/>
  <c r="AF15" i="1"/>
  <c r="AF11" i="1"/>
  <c r="AF7" i="1"/>
  <c r="AF47" i="1"/>
  <c r="AF43" i="1"/>
  <c r="AF39" i="1"/>
  <c r="AF35" i="1"/>
  <c r="AF31" i="1"/>
</calcChain>
</file>

<file path=xl/sharedStrings.xml><?xml version="1.0" encoding="utf-8"?>
<sst xmlns="http://schemas.openxmlformats.org/spreadsheetml/2006/main" count="1292" uniqueCount="251">
  <si>
    <t>都道府県等</t>
    <rPh sb="0" eb="4">
      <t>トドウフケン</t>
    </rPh>
    <rPh sb="4" eb="5">
      <t>トウ</t>
    </rPh>
    <phoneticPr fontId="3"/>
  </si>
  <si>
    <t>Ａ</t>
    <phoneticPr fontId="3"/>
  </si>
  <si>
    <t>Ｂ</t>
    <phoneticPr fontId="3"/>
  </si>
  <si>
    <t>Ｃ</t>
    <phoneticPr fontId="3"/>
  </si>
  <si>
    <t>Ｄ</t>
    <phoneticPr fontId="3"/>
  </si>
  <si>
    <t>Ｅ</t>
    <phoneticPr fontId="3"/>
  </si>
  <si>
    <t>Ｆ</t>
    <phoneticPr fontId="3"/>
  </si>
  <si>
    <t>Ｇ</t>
    <phoneticPr fontId="3"/>
  </si>
  <si>
    <t>Ｈ</t>
    <phoneticPr fontId="3"/>
  </si>
  <si>
    <t>Ｉ</t>
    <phoneticPr fontId="3"/>
  </si>
  <si>
    <t>Ｊ</t>
    <phoneticPr fontId="3"/>
  </si>
  <si>
    <t>Ｋ</t>
    <phoneticPr fontId="3"/>
  </si>
  <si>
    <t>Ｌ</t>
    <phoneticPr fontId="3"/>
  </si>
  <si>
    <t>Ｍ</t>
    <phoneticPr fontId="3"/>
  </si>
  <si>
    <t>Ｎ</t>
    <phoneticPr fontId="3"/>
  </si>
  <si>
    <t>Ｏ</t>
    <phoneticPr fontId="3"/>
  </si>
  <si>
    <t>Ｐ</t>
    <phoneticPr fontId="3"/>
  </si>
  <si>
    <t>Ｑ</t>
    <phoneticPr fontId="3"/>
  </si>
  <si>
    <t>Ｒ</t>
    <phoneticPr fontId="3"/>
  </si>
  <si>
    <t>Ｓ</t>
    <phoneticPr fontId="3"/>
  </si>
  <si>
    <t>Ｔ</t>
    <phoneticPr fontId="3"/>
  </si>
  <si>
    <t>Ｕ</t>
    <phoneticPr fontId="3"/>
  </si>
  <si>
    <t>Ｖ</t>
    <phoneticPr fontId="3"/>
  </si>
  <si>
    <t>Ｗ</t>
    <phoneticPr fontId="3"/>
  </si>
  <si>
    <t>Ｘ</t>
    <phoneticPr fontId="3"/>
  </si>
  <si>
    <t>Ｙ</t>
    <phoneticPr fontId="3"/>
  </si>
  <si>
    <t>Ｚ</t>
    <phoneticPr fontId="3"/>
  </si>
  <si>
    <t>飲食店、　　　宿泊業</t>
    <rPh sb="0" eb="2">
      <t>インショク</t>
    </rPh>
    <rPh sb="2" eb="3">
      <t>テン</t>
    </rPh>
    <rPh sb="7" eb="9">
      <t>シュクハク</t>
    </rPh>
    <rPh sb="9" eb="10">
      <t>ギョウ</t>
    </rPh>
    <phoneticPr fontId="3"/>
  </si>
  <si>
    <t>医療業、　教育学術　研究機関</t>
    <rPh sb="0" eb="2">
      <t>イリョウ</t>
    </rPh>
    <rPh sb="2" eb="3">
      <t>ギョウ</t>
    </rPh>
    <rPh sb="5" eb="7">
      <t>キョウイク</t>
    </rPh>
    <rPh sb="7" eb="9">
      <t>ガクジュツ</t>
    </rPh>
    <rPh sb="10" eb="12">
      <t>ケンキュウ</t>
    </rPh>
    <rPh sb="12" eb="14">
      <t>キカン</t>
    </rPh>
    <phoneticPr fontId="3"/>
  </si>
  <si>
    <t>浴場業</t>
    <rPh sb="0" eb="2">
      <t>ヨクジョウ</t>
    </rPh>
    <rPh sb="2" eb="3">
      <t>ギョウ</t>
    </rPh>
    <phoneticPr fontId="3"/>
  </si>
  <si>
    <t>洗濯業</t>
    <rPh sb="0" eb="2">
      <t>センタク</t>
    </rPh>
    <rPh sb="2" eb="3">
      <t>ギョウ</t>
    </rPh>
    <phoneticPr fontId="3"/>
  </si>
  <si>
    <t>廃棄物　　　処理業</t>
    <rPh sb="0" eb="3">
      <t>ハイキブツ</t>
    </rPh>
    <rPh sb="6" eb="8">
      <t>ショリ</t>
    </rPh>
    <rPh sb="8" eb="9">
      <t>ギョウ</t>
    </rPh>
    <phoneticPr fontId="3"/>
  </si>
  <si>
    <t>農業、林業、漁業</t>
    <rPh sb="0" eb="2">
      <t>ノウギョウ</t>
    </rPh>
    <rPh sb="3" eb="5">
      <t>リンギョウ</t>
    </rPh>
    <rPh sb="6" eb="8">
      <t>ギョギョウ</t>
    </rPh>
    <phoneticPr fontId="3"/>
  </si>
  <si>
    <t>鉱業</t>
    <rPh sb="0" eb="2">
      <t>コウギョウ</t>
    </rPh>
    <phoneticPr fontId="3"/>
  </si>
  <si>
    <t>建設業</t>
    <rPh sb="0" eb="3">
      <t>ケンセツギョウ</t>
    </rPh>
    <phoneticPr fontId="3"/>
  </si>
  <si>
    <t>電気業</t>
    <rPh sb="0" eb="2">
      <t>デンキ</t>
    </rPh>
    <rPh sb="2" eb="3">
      <t>ギョウ</t>
    </rPh>
    <phoneticPr fontId="3"/>
  </si>
  <si>
    <t>ガス業</t>
    <rPh sb="2" eb="3">
      <t>ギョウ</t>
    </rPh>
    <phoneticPr fontId="3"/>
  </si>
  <si>
    <t>熱供給業　</t>
    <rPh sb="0" eb="1">
      <t>ネツ</t>
    </rPh>
    <rPh sb="1" eb="3">
      <t>キョウキュウ</t>
    </rPh>
    <rPh sb="3" eb="4">
      <t>ギョウ</t>
    </rPh>
    <phoneticPr fontId="3"/>
  </si>
  <si>
    <t>ビル暖房、　　その他　　事業場</t>
    <rPh sb="2" eb="4">
      <t>ダンボウ</t>
    </rPh>
    <rPh sb="9" eb="10">
      <t>タ</t>
    </rPh>
    <rPh sb="12" eb="15">
      <t>ジギョウジョウ</t>
    </rPh>
    <phoneticPr fontId="3"/>
  </si>
  <si>
    <t>食料品　　　製造業</t>
    <rPh sb="0" eb="3">
      <t>ショクリョウヒン</t>
    </rPh>
    <rPh sb="6" eb="9">
      <t>セイゾウギョウ</t>
    </rPh>
    <phoneticPr fontId="3"/>
  </si>
  <si>
    <t>繊維工業</t>
    <rPh sb="0" eb="2">
      <t>センイ</t>
    </rPh>
    <rPh sb="2" eb="4">
      <t>コウギョウ</t>
    </rPh>
    <phoneticPr fontId="3"/>
  </si>
  <si>
    <t>木材・　　木製品　　製造業</t>
    <rPh sb="0" eb="2">
      <t>モクザイ</t>
    </rPh>
    <rPh sb="5" eb="8">
      <t>モクセイヒン</t>
    </rPh>
    <rPh sb="10" eb="13">
      <t>セイゾウギョウ</t>
    </rPh>
    <phoneticPr fontId="3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</si>
  <si>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3"/>
  </si>
  <si>
    <t>化学工業</t>
    <rPh sb="0" eb="2">
      <t>カガク</t>
    </rPh>
    <rPh sb="2" eb="4">
      <t>コウギョウ</t>
    </rPh>
    <phoneticPr fontId="3"/>
  </si>
  <si>
    <t>石油製品・石炭製品　製造業</t>
    <rPh sb="0" eb="2">
      <t>セキユ</t>
    </rPh>
    <rPh sb="2" eb="3">
      <t>セイ</t>
    </rPh>
    <rPh sb="3" eb="4">
      <t>シナ</t>
    </rPh>
    <rPh sb="5" eb="7">
      <t>セキタン</t>
    </rPh>
    <rPh sb="7" eb="9">
      <t>セイヒン</t>
    </rPh>
    <rPh sb="10" eb="13">
      <t>セイゾウギョウ</t>
    </rPh>
    <phoneticPr fontId="3"/>
  </si>
  <si>
    <t>ゴム製品・皮製品　　　　製造業</t>
    <rPh sb="2" eb="4">
      <t>セイヒン</t>
    </rPh>
    <rPh sb="5" eb="6">
      <t>カワ</t>
    </rPh>
    <rPh sb="6" eb="8">
      <t>セイヒン</t>
    </rPh>
    <rPh sb="12" eb="15">
      <t>セイゾウギョウ</t>
    </rPh>
    <phoneticPr fontId="3"/>
  </si>
  <si>
    <t>窯業・　　　土石製品　製造業</t>
    <rPh sb="0" eb="1">
      <t>カマ</t>
    </rPh>
    <rPh sb="1" eb="2">
      <t>ギョウ</t>
    </rPh>
    <rPh sb="6" eb="8">
      <t>ドセキ</t>
    </rPh>
    <rPh sb="8" eb="10">
      <t>セイヒン</t>
    </rPh>
    <rPh sb="11" eb="14">
      <t>セイゾウギョウ</t>
    </rPh>
    <phoneticPr fontId="3"/>
  </si>
  <si>
    <t>鉄鋼業</t>
    <rPh sb="0" eb="2">
      <t>テッコウ</t>
    </rPh>
    <rPh sb="2" eb="3">
      <t>ギョウ</t>
    </rPh>
    <phoneticPr fontId="3"/>
  </si>
  <si>
    <t>非鉄金属　　製造業</t>
    <rPh sb="0" eb="2">
      <t>ヒテツ</t>
    </rPh>
    <rPh sb="2" eb="4">
      <t>キンゾク</t>
    </rPh>
    <rPh sb="6" eb="9">
      <t>セイゾウギョウ</t>
    </rPh>
    <phoneticPr fontId="3"/>
  </si>
  <si>
    <t>金属製品　　　　製造業</t>
    <rPh sb="0" eb="2">
      <t>キンゾク</t>
    </rPh>
    <rPh sb="2" eb="4">
      <t>セイヒン</t>
    </rPh>
    <rPh sb="8" eb="11">
      <t>セイゾウギョウ</t>
    </rPh>
    <phoneticPr fontId="3"/>
  </si>
  <si>
    <t>機械器具　　　等製造業</t>
    <rPh sb="0" eb="2">
      <t>キカイ</t>
    </rPh>
    <rPh sb="2" eb="4">
      <t>キグ</t>
    </rPh>
    <rPh sb="7" eb="8">
      <t>トウ</t>
    </rPh>
    <rPh sb="8" eb="11">
      <t>セイゾウギョウ</t>
    </rPh>
    <phoneticPr fontId="3"/>
  </si>
  <si>
    <t>その他の　　製造業</t>
    <rPh sb="2" eb="3">
      <t>タ</t>
    </rPh>
    <rPh sb="6" eb="9">
      <t>セイゾウギョウ</t>
    </rPh>
    <phoneticPr fontId="3"/>
  </si>
  <si>
    <t>運輸・　　　通信業</t>
    <rPh sb="0" eb="2">
      <t>ウンユ</t>
    </rPh>
    <rPh sb="6" eb="9">
      <t>ツウシンギョウ</t>
    </rPh>
    <phoneticPr fontId="3"/>
  </si>
  <si>
    <t>不明</t>
    <rPh sb="0" eb="2">
      <t>フメイ</t>
    </rPh>
    <phoneticPr fontId="3"/>
  </si>
  <si>
    <t>合計</t>
    <rPh sb="0" eb="2">
      <t>ゴウケイ</t>
    </rPh>
    <phoneticPr fontId="3"/>
  </si>
  <si>
    <t>04</t>
    <phoneticPr fontId="3"/>
  </si>
  <si>
    <t>宮城県</t>
    <rPh sb="0" eb="3">
      <t>ミヤギケン</t>
    </rPh>
    <phoneticPr fontId="3"/>
  </si>
  <si>
    <t>上記を除く宮城県</t>
    <rPh sb="0" eb="2">
      <t>ジョウキ</t>
    </rPh>
    <rPh sb="3" eb="4">
      <t>ノゾ</t>
    </rPh>
    <rPh sb="5" eb="8">
      <t>ミヤギケン</t>
    </rPh>
    <phoneticPr fontId="3"/>
  </si>
  <si>
    <t>表1.1　地域別、業種別の調査対象の工場・事業場数</t>
    <rPh sb="0" eb="1">
      <t>ヒョウ</t>
    </rPh>
    <rPh sb="5" eb="7">
      <t>チイキ</t>
    </rPh>
    <rPh sb="7" eb="8">
      <t>ベツ</t>
    </rPh>
    <rPh sb="9" eb="11">
      <t>ギョウシュ</t>
    </rPh>
    <rPh sb="11" eb="12">
      <t>ベツ</t>
    </rPh>
    <rPh sb="13" eb="15">
      <t>チョウサ</t>
    </rPh>
    <rPh sb="15" eb="17">
      <t>タイショウ</t>
    </rPh>
    <rPh sb="18" eb="20">
      <t>コウジョウ</t>
    </rPh>
    <rPh sb="21" eb="24">
      <t>ジギョウジョウ</t>
    </rPh>
    <rPh sb="24" eb="25">
      <t>スウ</t>
    </rPh>
    <phoneticPr fontId="3"/>
  </si>
  <si>
    <t>表1.2　地域別、業種別の調査対象の施設数</t>
    <rPh sb="0" eb="1">
      <t>ヒョウ</t>
    </rPh>
    <rPh sb="5" eb="7">
      <t>チイキ</t>
    </rPh>
    <rPh sb="7" eb="8">
      <t>ベツ</t>
    </rPh>
    <rPh sb="9" eb="11">
      <t>ギョウシュ</t>
    </rPh>
    <rPh sb="11" eb="12">
      <t>ベツ</t>
    </rPh>
    <rPh sb="13" eb="15">
      <t>チョウサ</t>
    </rPh>
    <rPh sb="15" eb="17">
      <t>タイショウ</t>
    </rPh>
    <rPh sb="18" eb="21">
      <t>シセツスウ</t>
    </rPh>
    <phoneticPr fontId="3"/>
  </si>
  <si>
    <t>表2　地域別、施設種別の調査対象の施設数</t>
    <rPh sb="0" eb="1">
      <t>ヒョウ</t>
    </rPh>
    <rPh sb="3" eb="5">
      <t>チイキ</t>
    </rPh>
    <rPh sb="5" eb="6">
      <t>ベツ</t>
    </rPh>
    <rPh sb="7" eb="9">
      <t>シセツ</t>
    </rPh>
    <rPh sb="9" eb="11">
      <t>シュベツ</t>
    </rPh>
    <rPh sb="12" eb="14">
      <t>チョウサ</t>
    </rPh>
    <rPh sb="14" eb="16">
      <t>タイショウ</t>
    </rPh>
    <rPh sb="17" eb="19">
      <t>シセツ</t>
    </rPh>
    <rPh sb="19" eb="20">
      <t>スウ</t>
    </rPh>
    <phoneticPr fontId="3"/>
  </si>
  <si>
    <t>01</t>
  </si>
  <si>
    <t>02</t>
  </si>
  <si>
    <t>03</t>
  </si>
  <si>
    <t>04</t>
  </si>
  <si>
    <t>05</t>
  </si>
  <si>
    <t>06</t>
  </si>
  <si>
    <t>07</t>
  </si>
  <si>
    <t>08</t>
  </si>
  <si>
    <t>08-2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</si>
  <si>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</si>
  <si>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</si>
  <si>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</si>
  <si>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</si>
  <si>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</si>
  <si>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</si>
  <si>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</si>
  <si>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</si>
  <si>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</si>
  <si>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</si>
  <si>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</si>
  <si>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</si>
  <si>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</si>
  <si>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</si>
  <si>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</si>
  <si>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</si>
  <si>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</si>
  <si>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</si>
  <si>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</si>
  <si>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</si>
  <si>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</si>
  <si>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</si>
  <si>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</si>
  <si>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</si>
  <si>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ボイラ</t>
  </si>
  <si>
    <t>ガス発生炉、ガス加熱炉</t>
    <rPh sb="2" eb="4">
      <t>ハッセイ</t>
    </rPh>
    <rPh sb="4" eb="5">
      <t>ロ</t>
    </rPh>
    <rPh sb="8" eb="11">
      <t>カネツロ</t>
    </rPh>
    <phoneticPr fontId="3"/>
  </si>
  <si>
    <t>金属精錬、無機化学工業品製造用焙焼炉等</t>
    <rPh sb="0" eb="2">
      <t>キンゾク</t>
    </rPh>
    <rPh sb="2" eb="4">
      <t>セイレン</t>
    </rPh>
    <rPh sb="5" eb="7">
      <t>ムキ</t>
    </rPh>
    <rPh sb="7" eb="9">
      <t>カガク</t>
    </rPh>
    <rPh sb="9" eb="11">
      <t>コウギョウ</t>
    </rPh>
    <rPh sb="11" eb="12">
      <t>ヒン</t>
    </rPh>
    <rPh sb="12" eb="14">
      <t>セイゾウ</t>
    </rPh>
    <rPh sb="14" eb="15">
      <t>ヨウ</t>
    </rPh>
    <rPh sb="15" eb="16">
      <t>ホウ</t>
    </rPh>
    <rPh sb="16" eb="17">
      <t>ヤキ</t>
    </rPh>
    <rPh sb="17" eb="18">
      <t>ロ</t>
    </rPh>
    <rPh sb="18" eb="19">
      <t>トウ</t>
    </rPh>
    <phoneticPr fontId="3"/>
  </si>
  <si>
    <t>金属精錬用溶鉱炉・転炉・平炉</t>
    <rPh sb="0" eb="2">
      <t>キンゾク</t>
    </rPh>
    <rPh sb="2" eb="4">
      <t>セイレン</t>
    </rPh>
    <rPh sb="4" eb="5">
      <t>ヨウ</t>
    </rPh>
    <rPh sb="5" eb="8">
      <t>ヨウコウロ</t>
    </rPh>
    <rPh sb="9" eb="10">
      <t>テン</t>
    </rPh>
    <rPh sb="10" eb="11">
      <t>ロ</t>
    </rPh>
    <rPh sb="12" eb="13">
      <t>ヘイ</t>
    </rPh>
    <rPh sb="13" eb="14">
      <t>ロ</t>
    </rPh>
    <phoneticPr fontId="3"/>
  </si>
  <si>
    <t>金属精錬・鋳造用溶解炉</t>
    <rPh sb="0" eb="2">
      <t>キンゾク</t>
    </rPh>
    <rPh sb="2" eb="4">
      <t>セイレン</t>
    </rPh>
    <rPh sb="5" eb="8">
      <t>チュウゾウヨウ</t>
    </rPh>
    <rPh sb="8" eb="10">
      <t>ヨウカイ</t>
    </rPh>
    <rPh sb="10" eb="11">
      <t>ロ</t>
    </rPh>
    <phoneticPr fontId="3"/>
  </si>
  <si>
    <t>金属加熱炉</t>
    <rPh sb="0" eb="2">
      <t>キンゾク</t>
    </rPh>
    <rPh sb="2" eb="4">
      <t>カネツ</t>
    </rPh>
    <rPh sb="4" eb="5">
      <t>ロ</t>
    </rPh>
    <phoneticPr fontId="3"/>
  </si>
  <si>
    <t>石油加熱炉</t>
    <rPh sb="0" eb="2">
      <t>セキユ</t>
    </rPh>
    <rPh sb="2" eb="4">
      <t>カネツ</t>
    </rPh>
    <rPh sb="4" eb="5">
      <t>ロ</t>
    </rPh>
    <phoneticPr fontId="3"/>
  </si>
  <si>
    <t>触媒再生塔</t>
    <rPh sb="0" eb="2">
      <t>ショクバイ</t>
    </rPh>
    <rPh sb="2" eb="4">
      <t>サイセイ</t>
    </rPh>
    <rPh sb="4" eb="5">
      <t>トウ</t>
    </rPh>
    <phoneticPr fontId="3"/>
  </si>
  <si>
    <t>燃焼炉</t>
    <rPh sb="0" eb="2">
      <t>ネンショウ</t>
    </rPh>
    <rPh sb="2" eb="3">
      <t>ロ</t>
    </rPh>
    <phoneticPr fontId="3"/>
  </si>
  <si>
    <t>窯業製品製造用焼成炉等</t>
    <rPh sb="0" eb="1">
      <t>カマ</t>
    </rPh>
    <rPh sb="1" eb="2">
      <t>ギョウ</t>
    </rPh>
    <rPh sb="2" eb="4">
      <t>セイヒン</t>
    </rPh>
    <rPh sb="4" eb="7">
      <t>セイゾウヨウ</t>
    </rPh>
    <rPh sb="7" eb="8">
      <t>ヤキ</t>
    </rPh>
    <rPh sb="8" eb="9">
      <t>セイ</t>
    </rPh>
    <rPh sb="9" eb="10">
      <t>ロ</t>
    </rPh>
    <rPh sb="10" eb="11">
      <t>トウ</t>
    </rPh>
    <phoneticPr fontId="3"/>
  </si>
  <si>
    <t>反応炉　直火炉</t>
    <rPh sb="0" eb="2">
      <t>ハンノウ</t>
    </rPh>
    <rPh sb="2" eb="3">
      <t>ロ</t>
    </rPh>
    <rPh sb="4" eb="6">
      <t>ジカビ</t>
    </rPh>
    <rPh sb="6" eb="7">
      <t>ロ</t>
    </rPh>
    <phoneticPr fontId="3"/>
  </si>
  <si>
    <t>乾燥炉</t>
    <rPh sb="0" eb="2">
      <t>カンソウ</t>
    </rPh>
    <rPh sb="2" eb="3">
      <t>ロ</t>
    </rPh>
    <phoneticPr fontId="3"/>
  </si>
  <si>
    <t>電気炉</t>
    <rPh sb="0" eb="3">
      <t>デンキロ</t>
    </rPh>
    <phoneticPr fontId="3"/>
  </si>
  <si>
    <t>廃棄物焼却炉</t>
    <rPh sb="0" eb="2">
      <t>ハイキ</t>
    </rPh>
    <rPh sb="2" eb="3">
      <t>ブツ</t>
    </rPh>
    <rPh sb="3" eb="6">
      <t>ショウキャクロ</t>
    </rPh>
    <phoneticPr fontId="3"/>
  </si>
  <si>
    <t>銅・鉛・亜鉛精錬用焙焼炉等</t>
    <rPh sb="0" eb="1">
      <t>ドウ</t>
    </rPh>
    <rPh sb="2" eb="3">
      <t>ナマリ</t>
    </rPh>
    <rPh sb="4" eb="6">
      <t>アエン</t>
    </rPh>
    <rPh sb="8" eb="9">
      <t>ヨウ</t>
    </rPh>
    <rPh sb="9" eb="10">
      <t>アブ</t>
    </rPh>
    <rPh sb="10" eb="11">
      <t>ヤ</t>
    </rPh>
    <rPh sb="11" eb="12">
      <t>ロ</t>
    </rPh>
    <rPh sb="12" eb="13">
      <t>トウ</t>
    </rPh>
    <phoneticPr fontId="3"/>
  </si>
  <si>
    <t>乾燥施設</t>
    <rPh sb="0" eb="2">
      <t>カンソウ</t>
    </rPh>
    <rPh sb="2" eb="4">
      <t>シセツ</t>
    </rPh>
    <phoneticPr fontId="3"/>
  </si>
  <si>
    <t>塩素急速冷却施設</t>
    <rPh sb="0" eb="2">
      <t>エンソ</t>
    </rPh>
    <rPh sb="2" eb="4">
      <t>キュウソク</t>
    </rPh>
    <rPh sb="4" eb="6">
      <t>レイキャク</t>
    </rPh>
    <rPh sb="6" eb="8">
      <t>シセツ</t>
    </rPh>
    <phoneticPr fontId="3"/>
  </si>
  <si>
    <t>溶解槽</t>
    <rPh sb="0" eb="3">
      <t>ヨウカイソウ</t>
    </rPh>
    <phoneticPr fontId="3"/>
  </si>
  <si>
    <t>活性炭製造用反応炉</t>
    <rPh sb="0" eb="3">
      <t>カッセイタン</t>
    </rPh>
    <rPh sb="3" eb="5">
      <t>セイゾウ</t>
    </rPh>
    <rPh sb="5" eb="6">
      <t>ヨウ</t>
    </rPh>
    <rPh sb="6" eb="8">
      <t>ハンノウ</t>
    </rPh>
    <rPh sb="8" eb="9">
      <t>ロ</t>
    </rPh>
    <phoneticPr fontId="3"/>
  </si>
  <si>
    <t>塩素反応施設等</t>
    <rPh sb="0" eb="2">
      <t>エンソ</t>
    </rPh>
    <rPh sb="2" eb="4">
      <t>ハンノウ</t>
    </rPh>
    <rPh sb="4" eb="6">
      <t>シセツ</t>
    </rPh>
    <rPh sb="6" eb="7">
      <t>トウ</t>
    </rPh>
    <phoneticPr fontId="3"/>
  </si>
  <si>
    <t>アルミ精錬用電解炉</t>
    <rPh sb="5" eb="6">
      <t>ヨウ</t>
    </rPh>
    <rPh sb="6" eb="8">
      <t>デンカイ</t>
    </rPh>
    <rPh sb="8" eb="9">
      <t>ロ</t>
    </rPh>
    <phoneticPr fontId="3"/>
  </si>
  <si>
    <t>複合肥料等製造用反応施設等</t>
    <rPh sb="0" eb="2">
      <t>フクゴウ</t>
    </rPh>
    <rPh sb="2" eb="4">
      <t>ヒリョウ</t>
    </rPh>
    <rPh sb="4" eb="5">
      <t>トウ</t>
    </rPh>
    <rPh sb="5" eb="8">
      <t>セイゾウヨウ</t>
    </rPh>
    <rPh sb="8" eb="10">
      <t>ハンノウ</t>
    </rPh>
    <rPh sb="10" eb="12">
      <t>シセツ</t>
    </rPh>
    <rPh sb="12" eb="13">
      <t>トウ</t>
    </rPh>
    <phoneticPr fontId="3"/>
  </si>
  <si>
    <t>弗酸製造用凝縮・吸収・蒸留施設</t>
    <rPh sb="0" eb="1">
      <t>ドル</t>
    </rPh>
    <rPh sb="1" eb="2">
      <t>サン</t>
    </rPh>
    <rPh sb="2" eb="5">
      <t>セイゾウヨウ</t>
    </rPh>
    <rPh sb="5" eb="7">
      <t>ギョウシュク</t>
    </rPh>
    <rPh sb="8" eb="10">
      <t>キュウシュウ</t>
    </rPh>
    <rPh sb="11" eb="12">
      <t>ジョウ</t>
    </rPh>
    <rPh sb="12" eb="13">
      <t>リュウ</t>
    </rPh>
    <rPh sb="13" eb="15">
      <t>シセツ</t>
    </rPh>
    <phoneticPr fontId="3"/>
  </si>
  <si>
    <t>トリポリ燐酸ナトリウム製造用施設等</t>
    <rPh sb="4" eb="6">
      <t>リンサン</t>
    </rPh>
    <rPh sb="11" eb="14">
      <t>セイゾウヨウ</t>
    </rPh>
    <rPh sb="14" eb="16">
      <t>シセツ</t>
    </rPh>
    <rPh sb="16" eb="17">
      <t>トウ</t>
    </rPh>
    <phoneticPr fontId="3"/>
  </si>
  <si>
    <t>鉛精錬用溶解炉</t>
    <rPh sb="0" eb="1">
      <t>ナマリ</t>
    </rPh>
    <rPh sb="1" eb="4">
      <t>セイレンヨウ</t>
    </rPh>
    <rPh sb="4" eb="6">
      <t>ヨウカイ</t>
    </rPh>
    <rPh sb="6" eb="7">
      <t>ロ</t>
    </rPh>
    <phoneticPr fontId="3"/>
  </si>
  <si>
    <t>鉛蓄電池製造用溶解炉</t>
    <rPh sb="0" eb="1">
      <t>ナマリ</t>
    </rPh>
    <rPh sb="1" eb="3">
      <t>チクデン</t>
    </rPh>
    <rPh sb="3" eb="4">
      <t>イケ</t>
    </rPh>
    <rPh sb="4" eb="7">
      <t>セイゾウヨウ</t>
    </rPh>
    <rPh sb="7" eb="9">
      <t>ヨウカイ</t>
    </rPh>
    <rPh sb="9" eb="10">
      <t>ロ</t>
    </rPh>
    <phoneticPr fontId="3"/>
  </si>
  <si>
    <t>鉛系顔料製造用溶解炉等</t>
    <rPh sb="0" eb="1">
      <t>ナマリ</t>
    </rPh>
    <rPh sb="1" eb="2">
      <t>ケイ</t>
    </rPh>
    <rPh sb="2" eb="4">
      <t>ガンリョウ</t>
    </rPh>
    <rPh sb="4" eb="7">
      <t>セイゾウヨウ</t>
    </rPh>
    <rPh sb="7" eb="9">
      <t>ヨウカイ</t>
    </rPh>
    <rPh sb="9" eb="10">
      <t>ロ</t>
    </rPh>
    <rPh sb="10" eb="11">
      <t>トウ</t>
    </rPh>
    <phoneticPr fontId="3"/>
  </si>
  <si>
    <t>硝酸製造用吸収・漂白・濃縮施設</t>
    <rPh sb="0" eb="2">
      <t>ショウサン</t>
    </rPh>
    <rPh sb="2" eb="5">
      <t>セイゾウヨウ</t>
    </rPh>
    <rPh sb="5" eb="7">
      <t>キュウシュウ</t>
    </rPh>
    <rPh sb="8" eb="10">
      <t>ヒョウハク</t>
    </rPh>
    <rPh sb="11" eb="13">
      <t>ノウシュク</t>
    </rPh>
    <rPh sb="13" eb="15">
      <t>シセツ</t>
    </rPh>
    <phoneticPr fontId="3"/>
  </si>
  <si>
    <t>コークス炉</t>
    <rPh sb="4" eb="5">
      <t>ロ</t>
    </rPh>
    <phoneticPr fontId="3"/>
  </si>
  <si>
    <t>ガスタービン</t>
    <phoneticPr fontId="3"/>
  </si>
  <si>
    <t>ディーゼル機関</t>
    <rPh sb="5" eb="7">
      <t>キカン</t>
    </rPh>
    <phoneticPr fontId="3"/>
  </si>
  <si>
    <t>ガス機関</t>
    <rPh sb="2" eb="4">
      <t>キカン</t>
    </rPh>
    <phoneticPr fontId="3"/>
  </si>
  <si>
    <t>ガソリン機関</t>
    <rPh sb="4" eb="6">
      <t>キカン</t>
    </rPh>
    <phoneticPr fontId="3"/>
  </si>
  <si>
    <t>表3.1　地域別、最大排出ガス量規模別の調査対象の工場・事業場数</t>
    <rPh sb="0" eb="1">
      <t>ヒョウ</t>
    </rPh>
    <rPh sb="5" eb="7">
      <t>チイキ</t>
    </rPh>
    <rPh sb="7" eb="8">
      <t>ベツ</t>
    </rPh>
    <rPh sb="9" eb="11">
      <t>サイダイ</t>
    </rPh>
    <rPh sb="11" eb="13">
      <t>ハイシュツ</t>
    </rPh>
    <rPh sb="15" eb="16">
      <t>リョウ</t>
    </rPh>
    <rPh sb="16" eb="18">
      <t>キボ</t>
    </rPh>
    <rPh sb="18" eb="19">
      <t>ベツ</t>
    </rPh>
    <rPh sb="20" eb="22">
      <t>チョウサ</t>
    </rPh>
    <rPh sb="22" eb="24">
      <t>タイショウ</t>
    </rPh>
    <rPh sb="25" eb="27">
      <t>コウジョウ</t>
    </rPh>
    <rPh sb="28" eb="31">
      <t>ジギョウジョウ</t>
    </rPh>
    <rPh sb="31" eb="32">
      <t>スウ</t>
    </rPh>
    <phoneticPr fontId="3"/>
  </si>
  <si>
    <t>最大排出
ガス量(湿)
不明</t>
    <rPh sb="0" eb="2">
      <t>サイダイ</t>
    </rPh>
    <rPh sb="2" eb="4">
      <t>ハイシュツ</t>
    </rPh>
    <rPh sb="7" eb="8">
      <t>リョウ</t>
    </rPh>
    <rPh sb="9" eb="10">
      <t>シメ</t>
    </rPh>
    <rPh sb="12" eb="14">
      <t>フメイ</t>
    </rPh>
    <phoneticPr fontId="3"/>
  </si>
  <si>
    <t>表3.2　地域別、最大排出ガス量規模別の調査対象の施設数</t>
    <rPh sb="0" eb="1">
      <t>ヒョウ</t>
    </rPh>
    <rPh sb="5" eb="7">
      <t>チイキ</t>
    </rPh>
    <rPh sb="7" eb="8">
      <t>ベツ</t>
    </rPh>
    <rPh sb="9" eb="11">
      <t>サイダイ</t>
    </rPh>
    <rPh sb="11" eb="13">
      <t>ハイシュツ</t>
    </rPh>
    <rPh sb="15" eb="16">
      <t>リョウ</t>
    </rPh>
    <rPh sb="16" eb="18">
      <t>キボ</t>
    </rPh>
    <rPh sb="18" eb="19">
      <t>ベツ</t>
    </rPh>
    <rPh sb="20" eb="22">
      <t>チョウサ</t>
    </rPh>
    <rPh sb="22" eb="24">
      <t>タイショウ</t>
    </rPh>
    <rPh sb="25" eb="27">
      <t>シセツ</t>
    </rPh>
    <rPh sb="27" eb="28">
      <t>スウ</t>
    </rPh>
    <phoneticPr fontId="3"/>
  </si>
  <si>
    <t>表5.1　地域別、業種別のSOX排出量</t>
    <rPh sb="0" eb="1">
      <t>ヒョウ</t>
    </rPh>
    <rPh sb="5" eb="7">
      <t>チイキ</t>
    </rPh>
    <rPh sb="7" eb="8">
      <t>ベツ</t>
    </rPh>
    <rPh sb="9" eb="11">
      <t>ギョウシュ</t>
    </rPh>
    <rPh sb="11" eb="12">
      <t>ベツ</t>
    </rPh>
    <rPh sb="16" eb="18">
      <t>ハイシュツ</t>
    </rPh>
    <rPh sb="18" eb="19">
      <t>リョウ</t>
    </rPh>
    <phoneticPr fontId="3"/>
  </si>
  <si>
    <t>Ａ</t>
    <phoneticPr fontId="3"/>
  </si>
  <si>
    <t>Ｂ</t>
    <phoneticPr fontId="3"/>
  </si>
  <si>
    <t>Ｃ</t>
    <phoneticPr fontId="3"/>
  </si>
  <si>
    <t>Ｄ</t>
    <phoneticPr fontId="3"/>
  </si>
  <si>
    <t>Ｅ</t>
    <phoneticPr fontId="3"/>
  </si>
  <si>
    <t>Ｆ</t>
    <phoneticPr fontId="3"/>
  </si>
  <si>
    <t>Ｇ</t>
    <phoneticPr fontId="3"/>
  </si>
  <si>
    <t>Ｈ</t>
    <phoneticPr fontId="3"/>
  </si>
  <si>
    <t>Ｉ</t>
    <phoneticPr fontId="3"/>
  </si>
  <si>
    <t>Ｊ</t>
    <phoneticPr fontId="3"/>
  </si>
  <si>
    <t>Ｋ</t>
    <phoneticPr fontId="3"/>
  </si>
  <si>
    <t>Ｌ</t>
    <phoneticPr fontId="3"/>
  </si>
  <si>
    <t>Ｍ</t>
    <phoneticPr fontId="3"/>
  </si>
  <si>
    <t>Ｎ</t>
    <phoneticPr fontId="3"/>
  </si>
  <si>
    <t>Ｏ</t>
    <phoneticPr fontId="3"/>
  </si>
  <si>
    <t>Ｐ</t>
    <phoneticPr fontId="3"/>
  </si>
  <si>
    <t>Ｑ</t>
    <phoneticPr fontId="3"/>
  </si>
  <si>
    <t>Ｒ</t>
    <phoneticPr fontId="3"/>
  </si>
  <si>
    <t>Ｓ</t>
    <phoneticPr fontId="3"/>
  </si>
  <si>
    <t>Ｔ</t>
    <phoneticPr fontId="3"/>
  </si>
  <si>
    <t>Ｕ</t>
    <phoneticPr fontId="3"/>
  </si>
  <si>
    <t>Ｖ</t>
    <phoneticPr fontId="3"/>
  </si>
  <si>
    <t>Ｗ</t>
    <phoneticPr fontId="3"/>
  </si>
  <si>
    <t>Ｘ</t>
    <phoneticPr fontId="3"/>
  </si>
  <si>
    <t>Ｙ</t>
    <phoneticPr fontId="3"/>
  </si>
  <si>
    <t>Ｚ</t>
    <phoneticPr fontId="3"/>
  </si>
  <si>
    <t>表5.2　地域別、業種別のNOX排出量</t>
    <rPh sb="0" eb="1">
      <t>ヒョウ</t>
    </rPh>
    <rPh sb="5" eb="7">
      <t>チイキ</t>
    </rPh>
    <rPh sb="7" eb="8">
      <t>ベツ</t>
    </rPh>
    <rPh sb="9" eb="11">
      <t>ギョウシュ</t>
    </rPh>
    <rPh sb="11" eb="12">
      <t>ベツ</t>
    </rPh>
    <rPh sb="16" eb="18">
      <t>ハイシュツ</t>
    </rPh>
    <rPh sb="18" eb="19">
      <t>リョウ</t>
    </rPh>
    <phoneticPr fontId="3"/>
  </si>
  <si>
    <t>表7.1　地域別、施設種別のSOX排出量</t>
    <rPh sb="0" eb="1">
      <t>ヒョウ</t>
    </rPh>
    <rPh sb="5" eb="7">
      <t>チイキ</t>
    </rPh>
    <rPh sb="7" eb="8">
      <t>ベツ</t>
    </rPh>
    <rPh sb="9" eb="11">
      <t>シセツ</t>
    </rPh>
    <rPh sb="11" eb="13">
      <t>シュベツ</t>
    </rPh>
    <rPh sb="17" eb="19">
      <t>ハイシュツ</t>
    </rPh>
    <rPh sb="19" eb="20">
      <t>リョウ</t>
    </rPh>
    <phoneticPr fontId="3"/>
  </si>
  <si>
    <t>表7.2　地域別、施設種別のNOX排出量</t>
    <rPh sb="0" eb="1">
      <t>ヒョウ</t>
    </rPh>
    <rPh sb="5" eb="7">
      <t>チイキ</t>
    </rPh>
    <rPh sb="7" eb="8">
      <t>ベツ</t>
    </rPh>
    <rPh sb="9" eb="11">
      <t>シセツ</t>
    </rPh>
    <rPh sb="11" eb="13">
      <t>シュベツ</t>
    </rPh>
    <rPh sb="17" eb="19">
      <t>ハイシュツ</t>
    </rPh>
    <rPh sb="19" eb="20">
      <t>リョウ</t>
    </rPh>
    <phoneticPr fontId="3"/>
  </si>
  <si>
    <t>表5.3　地域別、業種別のばいじん排出量</t>
    <rPh sb="0" eb="1">
      <t>ヒョウ</t>
    </rPh>
    <rPh sb="5" eb="7">
      <t>チイキ</t>
    </rPh>
    <rPh sb="7" eb="8">
      <t>ベツ</t>
    </rPh>
    <rPh sb="9" eb="11">
      <t>ギョウシュ</t>
    </rPh>
    <rPh sb="11" eb="12">
      <t>ベツ</t>
    </rPh>
    <rPh sb="17" eb="19">
      <t>ハイシュツ</t>
    </rPh>
    <rPh sb="19" eb="20">
      <t>リョウ</t>
    </rPh>
    <phoneticPr fontId="3"/>
  </si>
  <si>
    <t>表7.3　地域別、施設種別のばいじん排出量</t>
    <rPh sb="0" eb="1">
      <t>ヒョウ</t>
    </rPh>
    <rPh sb="5" eb="7">
      <t>チイキ</t>
    </rPh>
    <rPh sb="7" eb="8">
      <t>ベツ</t>
    </rPh>
    <rPh sb="9" eb="11">
      <t>シセツ</t>
    </rPh>
    <rPh sb="11" eb="13">
      <t>シュベツ</t>
    </rPh>
    <rPh sb="18" eb="20">
      <t>ハイシュツ</t>
    </rPh>
    <rPh sb="20" eb="21">
      <t>リョウ</t>
    </rPh>
    <phoneticPr fontId="3"/>
  </si>
  <si>
    <t>表9.1　地域別、最大排出ガス量規模別のSOX排出量</t>
    <rPh sb="0" eb="1">
      <t>ヒョウ</t>
    </rPh>
    <rPh sb="5" eb="7">
      <t>チイキ</t>
    </rPh>
    <rPh sb="7" eb="8">
      <t>ベツ</t>
    </rPh>
    <rPh sb="9" eb="11">
      <t>サイダイ</t>
    </rPh>
    <rPh sb="11" eb="13">
      <t>ハイシュツ</t>
    </rPh>
    <rPh sb="15" eb="16">
      <t>リョウ</t>
    </rPh>
    <rPh sb="16" eb="19">
      <t>キボベツ</t>
    </rPh>
    <rPh sb="18" eb="19">
      <t>ベツ</t>
    </rPh>
    <rPh sb="23" eb="25">
      <t>ハイシュツ</t>
    </rPh>
    <rPh sb="25" eb="26">
      <t>リョウ</t>
    </rPh>
    <phoneticPr fontId="3"/>
  </si>
  <si>
    <t>表9.2　地域別、最大排出ガス量規模別のNOX排出量</t>
    <rPh sb="0" eb="1">
      <t>ヒョウ</t>
    </rPh>
    <rPh sb="5" eb="7">
      <t>チイキ</t>
    </rPh>
    <rPh sb="7" eb="8">
      <t>ベツ</t>
    </rPh>
    <rPh sb="9" eb="11">
      <t>サイダイ</t>
    </rPh>
    <rPh sb="11" eb="13">
      <t>ハイシュツ</t>
    </rPh>
    <rPh sb="15" eb="16">
      <t>リョウ</t>
    </rPh>
    <rPh sb="16" eb="19">
      <t>キボベツ</t>
    </rPh>
    <rPh sb="18" eb="19">
      <t>ベツ</t>
    </rPh>
    <rPh sb="23" eb="25">
      <t>ハイシュツ</t>
    </rPh>
    <rPh sb="25" eb="26">
      <t>リョウ</t>
    </rPh>
    <phoneticPr fontId="3"/>
  </si>
  <si>
    <t>表9.3　地域別、最大排出ガス量規模別のばいじん排出量</t>
    <rPh sb="0" eb="1">
      <t>ヒョウ</t>
    </rPh>
    <rPh sb="5" eb="7">
      <t>チイキ</t>
    </rPh>
    <rPh sb="7" eb="8">
      <t>ベツ</t>
    </rPh>
    <rPh sb="9" eb="11">
      <t>サイダイ</t>
    </rPh>
    <rPh sb="11" eb="13">
      <t>ハイシュツ</t>
    </rPh>
    <rPh sb="15" eb="16">
      <t>リョウ</t>
    </rPh>
    <rPh sb="16" eb="19">
      <t>キボベツ</t>
    </rPh>
    <rPh sb="18" eb="19">
      <t>ベツ</t>
    </rPh>
    <rPh sb="24" eb="26">
      <t>ハイシュツ</t>
    </rPh>
    <rPh sb="26" eb="27">
      <t>リョウ</t>
    </rPh>
    <phoneticPr fontId="3"/>
  </si>
  <si>
    <t>H26</t>
    <phoneticPr fontId="1"/>
  </si>
  <si>
    <t>都道府県等</t>
    <rPh sb="0" eb="4">
      <t>トドウフケン</t>
    </rPh>
    <rPh sb="4" eb="5">
      <t>ナド</t>
    </rPh>
    <phoneticPr fontId="5"/>
  </si>
  <si>
    <t>04 宮城県</t>
  </si>
  <si>
    <t>100 仙台市</t>
    <rPh sb="4" eb="7">
      <t>センダイシ</t>
    </rPh>
    <phoneticPr fontId="5"/>
  </si>
  <si>
    <t>上記を除く宮城県</t>
    <rPh sb="0" eb="2">
      <t>ジョウキ</t>
    </rPh>
    <rPh sb="3" eb="4">
      <t>ノゾ</t>
    </rPh>
    <rPh sb="5" eb="8">
      <t>ミヤギケン</t>
    </rPh>
    <phoneticPr fontId="5"/>
  </si>
  <si>
    <t>H23</t>
    <phoneticPr fontId="1"/>
  </si>
  <si>
    <t>H20</t>
    <phoneticPr fontId="1"/>
  </si>
  <si>
    <t>H20</t>
    <phoneticPr fontId="1"/>
  </si>
  <si>
    <t>H20</t>
    <phoneticPr fontId="1"/>
  </si>
  <si>
    <t>H17</t>
    <phoneticPr fontId="1"/>
  </si>
  <si>
    <t>H17</t>
    <phoneticPr fontId="1"/>
  </si>
  <si>
    <t>H17</t>
    <phoneticPr fontId="1"/>
  </si>
  <si>
    <t>H17</t>
    <phoneticPr fontId="1"/>
  </si>
  <si>
    <t>H17</t>
    <phoneticPr fontId="1"/>
  </si>
  <si>
    <t>H17</t>
    <phoneticPr fontId="1"/>
  </si>
  <si>
    <t>H17</t>
    <phoneticPr fontId="1"/>
  </si>
  <si>
    <t>H17</t>
    <phoneticPr fontId="1"/>
  </si>
  <si>
    <t>H14</t>
    <phoneticPr fontId="1"/>
  </si>
  <si>
    <t>h14</t>
    <phoneticPr fontId="1"/>
  </si>
  <si>
    <t>H14</t>
    <phoneticPr fontId="1"/>
  </si>
  <si>
    <t>H14</t>
    <phoneticPr fontId="1"/>
  </si>
  <si>
    <t>H14</t>
    <phoneticPr fontId="1"/>
  </si>
  <si>
    <t>H14</t>
    <phoneticPr fontId="1"/>
  </si>
  <si>
    <t>H14</t>
    <phoneticPr fontId="1"/>
  </si>
  <si>
    <t>H14</t>
    <phoneticPr fontId="1"/>
  </si>
  <si>
    <r>
      <t>５千未満m</t>
    </r>
    <r>
      <rPr>
        <vertAlign val="superscript"/>
        <sz val="9"/>
        <color indexed="8"/>
        <rFont val="Meiryo UI"/>
        <family val="3"/>
        <charset val="128"/>
      </rPr>
      <t>3</t>
    </r>
    <r>
      <rPr>
        <sz val="9"/>
        <color indexed="8"/>
        <rFont val="Meiryo UI"/>
        <family val="3"/>
        <charset val="128"/>
      </rPr>
      <t>N/h</t>
    </r>
    <rPh sb="1" eb="2">
      <t>セン</t>
    </rPh>
    <rPh sb="2" eb="4">
      <t>ミマン</t>
    </rPh>
    <phoneticPr fontId="3"/>
  </si>
  <si>
    <r>
      <t>５千～１万未満m</t>
    </r>
    <r>
      <rPr>
        <vertAlign val="superscript"/>
        <sz val="9"/>
        <color indexed="8"/>
        <rFont val="Meiryo UI"/>
        <family val="3"/>
        <charset val="128"/>
      </rPr>
      <t>3</t>
    </r>
    <r>
      <rPr>
        <sz val="9"/>
        <color indexed="8"/>
        <rFont val="Meiryo UI"/>
        <family val="3"/>
        <charset val="128"/>
      </rPr>
      <t>N/h</t>
    </r>
    <rPh sb="4" eb="5">
      <t>マン</t>
    </rPh>
    <rPh sb="5" eb="7">
      <t>ミマン</t>
    </rPh>
    <phoneticPr fontId="3"/>
  </si>
  <si>
    <r>
      <t>１万～４万未満m</t>
    </r>
    <r>
      <rPr>
        <vertAlign val="superscript"/>
        <sz val="9"/>
        <color indexed="8"/>
        <rFont val="Meiryo UI"/>
        <family val="3"/>
        <charset val="128"/>
      </rPr>
      <t>3</t>
    </r>
    <r>
      <rPr>
        <sz val="9"/>
        <color indexed="8"/>
        <rFont val="Meiryo UI"/>
        <family val="3"/>
        <charset val="128"/>
      </rPr>
      <t>N/h</t>
    </r>
    <rPh sb="1" eb="2">
      <t>マン</t>
    </rPh>
    <rPh sb="4" eb="5">
      <t>マン</t>
    </rPh>
    <rPh sb="5" eb="7">
      <t>ミマン</t>
    </rPh>
    <phoneticPr fontId="3"/>
  </si>
  <si>
    <r>
      <t>４万～10万未満m</t>
    </r>
    <r>
      <rPr>
        <vertAlign val="superscript"/>
        <sz val="9"/>
        <color indexed="8"/>
        <rFont val="Meiryo UI"/>
        <family val="3"/>
        <charset val="128"/>
      </rPr>
      <t>3</t>
    </r>
    <r>
      <rPr>
        <sz val="9"/>
        <color indexed="8"/>
        <rFont val="Meiryo UI"/>
        <family val="3"/>
        <charset val="128"/>
      </rPr>
      <t>N/h</t>
    </r>
    <rPh sb="1" eb="2">
      <t>マン</t>
    </rPh>
    <rPh sb="5" eb="6">
      <t>マン</t>
    </rPh>
    <rPh sb="6" eb="8">
      <t>ミマン</t>
    </rPh>
    <phoneticPr fontId="3"/>
  </si>
  <si>
    <r>
      <t>10万～20万未満m</t>
    </r>
    <r>
      <rPr>
        <vertAlign val="superscript"/>
        <sz val="9"/>
        <color indexed="8"/>
        <rFont val="Meiryo UI"/>
        <family val="3"/>
        <charset val="128"/>
      </rPr>
      <t>3</t>
    </r>
    <r>
      <rPr>
        <sz val="9"/>
        <color indexed="8"/>
        <rFont val="Meiryo UI"/>
        <family val="3"/>
        <charset val="128"/>
      </rPr>
      <t>N/h</t>
    </r>
    <rPh sb="2" eb="3">
      <t>マン</t>
    </rPh>
    <rPh sb="6" eb="7">
      <t>マン</t>
    </rPh>
    <rPh sb="7" eb="9">
      <t>ミマン</t>
    </rPh>
    <phoneticPr fontId="3"/>
  </si>
  <si>
    <r>
      <t>20万～50万未満m</t>
    </r>
    <r>
      <rPr>
        <vertAlign val="superscript"/>
        <sz val="9"/>
        <color indexed="8"/>
        <rFont val="Meiryo UI"/>
        <family val="3"/>
        <charset val="128"/>
      </rPr>
      <t>3</t>
    </r>
    <r>
      <rPr>
        <sz val="9"/>
        <color indexed="8"/>
        <rFont val="Meiryo UI"/>
        <family val="3"/>
        <charset val="128"/>
      </rPr>
      <t>N/h</t>
    </r>
    <rPh sb="2" eb="3">
      <t>マン</t>
    </rPh>
    <rPh sb="6" eb="7">
      <t>マン</t>
    </rPh>
    <rPh sb="7" eb="9">
      <t>ミマン</t>
    </rPh>
    <phoneticPr fontId="3"/>
  </si>
  <si>
    <r>
      <t>50万以上m</t>
    </r>
    <r>
      <rPr>
        <vertAlign val="superscript"/>
        <sz val="9"/>
        <color indexed="8"/>
        <rFont val="Meiryo UI"/>
        <family val="3"/>
        <charset val="128"/>
      </rPr>
      <t>3</t>
    </r>
    <r>
      <rPr>
        <sz val="9"/>
        <color indexed="8"/>
        <rFont val="Meiryo UI"/>
        <family val="3"/>
        <charset val="128"/>
      </rPr>
      <t>N/h</t>
    </r>
    <rPh sb="2" eb="5">
      <t>マンイジョウ</t>
    </rPh>
    <phoneticPr fontId="3"/>
  </si>
  <si>
    <r>
      <t>（単位：ｋｍ</t>
    </r>
    <r>
      <rPr>
        <vertAlign val="superscript"/>
        <sz val="9"/>
        <rFont val="Meiryo UI"/>
        <family val="3"/>
        <charset val="128"/>
      </rPr>
      <t>3</t>
    </r>
    <r>
      <rPr>
        <vertAlign val="subscript"/>
        <sz val="9"/>
        <rFont val="Meiryo UI"/>
        <family val="3"/>
        <charset val="128"/>
      </rPr>
      <t>N</t>
    </r>
    <r>
      <rPr>
        <sz val="9"/>
        <rFont val="Meiryo UI"/>
        <family val="3"/>
        <charset val="128"/>
      </rPr>
      <t>／年）</t>
    </r>
    <rPh sb="1" eb="3">
      <t>タンイ</t>
    </rPh>
    <phoneticPr fontId="5"/>
  </si>
  <si>
    <t>04宮城県</t>
    <phoneticPr fontId="3"/>
  </si>
  <si>
    <t>100仙台市</t>
    <rPh sb="3" eb="6">
      <t>センダイシ</t>
    </rPh>
    <phoneticPr fontId="3"/>
  </si>
  <si>
    <t>04宮城県</t>
    <phoneticPr fontId="3"/>
  </si>
  <si>
    <r>
      <t>５千未満m</t>
    </r>
    <r>
      <rPr>
        <vertAlign val="superscript"/>
        <sz val="7.5"/>
        <color indexed="8"/>
        <rFont val="Meiryo UI"/>
        <family val="3"/>
        <charset val="128"/>
      </rPr>
      <t>3</t>
    </r>
    <r>
      <rPr>
        <sz val="7.5"/>
        <color indexed="8"/>
        <rFont val="Meiryo UI"/>
        <family val="3"/>
        <charset val="128"/>
      </rPr>
      <t>N/h</t>
    </r>
    <rPh sb="1" eb="2">
      <t>セン</t>
    </rPh>
    <rPh sb="2" eb="4">
      <t>ミマン</t>
    </rPh>
    <phoneticPr fontId="3"/>
  </si>
  <si>
    <r>
      <t>５千～１万未満m</t>
    </r>
    <r>
      <rPr>
        <vertAlign val="superscript"/>
        <sz val="7.5"/>
        <color indexed="8"/>
        <rFont val="Meiryo UI"/>
        <family val="3"/>
        <charset val="128"/>
      </rPr>
      <t>3</t>
    </r>
    <r>
      <rPr>
        <sz val="7.5"/>
        <color indexed="8"/>
        <rFont val="Meiryo UI"/>
        <family val="3"/>
        <charset val="128"/>
      </rPr>
      <t>N/h</t>
    </r>
    <rPh sb="4" eb="5">
      <t>マン</t>
    </rPh>
    <rPh sb="5" eb="7">
      <t>ミマン</t>
    </rPh>
    <phoneticPr fontId="3"/>
  </si>
  <si>
    <r>
      <t>１万～４万未満m</t>
    </r>
    <r>
      <rPr>
        <vertAlign val="superscript"/>
        <sz val="7.5"/>
        <color indexed="8"/>
        <rFont val="Meiryo UI"/>
        <family val="3"/>
        <charset val="128"/>
      </rPr>
      <t>3</t>
    </r>
    <r>
      <rPr>
        <sz val="7.5"/>
        <color indexed="8"/>
        <rFont val="Meiryo UI"/>
        <family val="3"/>
        <charset val="128"/>
      </rPr>
      <t>N/h</t>
    </r>
    <rPh sb="1" eb="2">
      <t>マン</t>
    </rPh>
    <rPh sb="4" eb="5">
      <t>マン</t>
    </rPh>
    <rPh sb="5" eb="7">
      <t>ミマン</t>
    </rPh>
    <phoneticPr fontId="3"/>
  </si>
  <si>
    <r>
      <t>４万～10万未満m</t>
    </r>
    <r>
      <rPr>
        <vertAlign val="superscript"/>
        <sz val="7.5"/>
        <color indexed="8"/>
        <rFont val="Meiryo UI"/>
        <family val="3"/>
        <charset val="128"/>
      </rPr>
      <t>3</t>
    </r>
    <r>
      <rPr>
        <sz val="7.5"/>
        <color indexed="8"/>
        <rFont val="Meiryo UI"/>
        <family val="3"/>
        <charset val="128"/>
      </rPr>
      <t>N/h</t>
    </r>
    <rPh sb="1" eb="2">
      <t>マン</t>
    </rPh>
    <rPh sb="5" eb="6">
      <t>マン</t>
    </rPh>
    <rPh sb="6" eb="8">
      <t>ミマン</t>
    </rPh>
    <phoneticPr fontId="3"/>
  </si>
  <si>
    <r>
      <t>10万～20万未満m</t>
    </r>
    <r>
      <rPr>
        <vertAlign val="superscript"/>
        <sz val="7.5"/>
        <color indexed="8"/>
        <rFont val="Meiryo UI"/>
        <family val="3"/>
        <charset val="128"/>
      </rPr>
      <t>3</t>
    </r>
    <r>
      <rPr>
        <sz val="7.5"/>
        <color indexed="8"/>
        <rFont val="Meiryo UI"/>
        <family val="3"/>
        <charset val="128"/>
      </rPr>
      <t>N/h</t>
    </r>
    <rPh sb="2" eb="3">
      <t>マン</t>
    </rPh>
    <rPh sb="6" eb="7">
      <t>マン</t>
    </rPh>
    <rPh sb="7" eb="9">
      <t>ミマン</t>
    </rPh>
    <phoneticPr fontId="3"/>
  </si>
  <si>
    <r>
      <t>20万～50万未満m</t>
    </r>
    <r>
      <rPr>
        <vertAlign val="superscript"/>
        <sz val="7.5"/>
        <color indexed="8"/>
        <rFont val="Meiryo UI"/>
        <family val="3"/>
        <charset val="128"/>
      </rPr>
      <t>3</t>
    </r>
    <r>
      <rPr>
        <sz val="7.5"/>
        <color indexed="8"/>
        <rFont val="Meiryo UI"/>
        <family val="3"/>
        <charset val="128"/>
      </rPr>
      <t>N/h</t>
    </r>
    <rPh sb="2" eb="3">
      <t>マン</t>
    </rPh>
    <rPh sb="6" eb="7">
      <t>マン</t>
    </rPh>
    <rPh sb="7" eb="9">
      <t>ミマン</t>
    </rPh>
    <phoneticPr fontId="3"/>
  </si>
  <si>
    <r>
      <t>50万以上m</t>
    </r>
    <r>
      <rPr>
        <vertAlign val="superscript"/>
        <sz val="7.5"/>
        <color indexed="8"/>
        <rFont val="Meiryo UI"/>
        <family val="3"/>
        <charset val="128"/>
      </rPr>
      <t>3</t>
    </r>
    <r>
      <rPr>
        <sz val="7.5"/>
        <color indexed="8"/>
        <rFont val="Meiryo UI"/>
        <family val="3"/>
        <charset val="128"/>
      </rPr>
      <t>N/h</t>
    </r>
    <rPh sb="2" eb="5">
      <t>マンイジョウ</t>
    </rPh>
    <phoneticPr fontId="3"/>
  </si>
  <si>
    <r>
      <t>（単位：ｋｍ</t>
    </r>
    <r>
      <rPr>
        <vertAlign val="superscript"/>
        <sz val="9"/>
        <rFont val="Meiryo UI"/>
        <family val="3"/>
        <charset val="128"/>
      </rPr>
      <t>3</t>
    </r>
    <r>
      <rPr>
        <vertAlign val="subscript"/>
        <sz val="9"/>
        <rFont val="Meiryo UI"/>
        <family val="3"/>
        <charset val="128"/>
      </rPr>
      <t>N</t>
    </r>
    <r>
      <rPr>
        <sz val="9"/>
        <rFont val="Meiryo UI"/>
        <family val="3"/>
        <charset val="128"/>
      </rPr>
      <t>／年）</t>
    </r>
    <rPh sb="1" eb="3">
      <t>タンイ</t>
    </rPh>
    <phoneticPr fontId="3"/>
  </si>
  <si>
    <t>（単位：トン／年）</t>
    <rPh sb="1" eb="3">
      <t>タンイ</t>
    </rPh>
    <phoneticPr fontId="3"/>
  </si>
  <si>
    <t>（単位：トン／年）</t>
    <phoneticPr fontId="3"/>
  </si>
  <si>
    <t>H23</t>
    <phoneticPr fontId="5"/>
  </si>
  <si>
    <t>都道府県等</t>
    <rPh sb="0" eb="4">
      <t>トドウフケン</t>
    </rPh>
    <rPh sb="4" eb="5">
      <t>トウ</t>
    </rPh>
    <phoneticPr fontId="5"/>
  </si>
  <si>
    <t>都道府県等</t>
    <rPh sb="0" eb="4">
      <t>トドウフケン</t>
    </rPh>
    <rPh sb="4" eb="5">
      <t>ナド</t>
    </rPh>
    <phoneticPr fontId="3"/>
  </si>
  <si>
    <t>100 仙台市</t>
    <rPh sb="4" eb="7">
      <t>センダイシ</t>
    </rPh>
    <phoneticPr fontId="3"/>
  </si>
  <si>
    <t>H26</t>
    <phoneticPr fontId="1"/>
  </si>
  <si>
    <t>04 宮城県</t>
    <phoneticPr fontId="3"/>
  </si>
  <si>
    <t>H20</t>
    <phoneticPr fontId="1"/>
  </si>
  <si>
    <t>H17</t>
    <phoneticPr fontId="1"/>
  </si>
  <si>
    <t>H17</t>
    <phoneticPr fontId="1"/>
  </si>
  <si>
    <t>H14</t>
    <phoneticPr fontId="1"/>
  </si>
  <si>
    <t>（単位：トン／年）</t>
    <phoneticPr fontId="3"/>
  </si>
  <si>
    <t>Ａ</t>
    <phoneticPr fontId="3"/>
  </si>
  <si>
    <t>Ｂ</t>
    <phoneticPr fontId="3"/>
  </si>
  <si>
    <t>Ｃ</t>
    <phoneticPr fontId="3"/>
  </si>
  <si>
    <t>Ｄ</t>
    <phoneticPr fontId="3"/>
  </si>
  <si>
    <t>Ｅ</t>
    <phoneticPr fontId="3"/>
  </si>
  <si>
    <t>Ｆ</t>
    <phoneticPr fontId="3"/>
  </si>
  <si>
    <t>Ｇ</t>
    <phoneticPr fontId="3"/>
  </si>
  <si>
    <t>Ｈ</t>
    <phoneticPr fontId="3"/>
  </si>
  <si>
    <t>Ｉ</t>
    <phoneticPr fontId="3"/>
  </si>
  <si>
    <t>Ｊ</t>
    <phoneticPr fontId="3"/>
  </si>
  <si>
    <t>Ｋ</t>
    <phoneticPr fontId="3"/>
  </si>
  <si>
    <t>Ｌ</t>
    <phoneticPr fontId="3"/>
  </si>
  <si>
    <t>Ｍ</t>
    <phoneticPr fontId="3"/>
  </si>
  <si>
    <t>Ｎ</t>
    <phoneticPr fontId="3"/>
  </si>
  <si>
    <t>Ｏ</t>
    <phoneticPr fontId="3"/>
  </si>
  <si>
    <t>Ｐ</t>
    <phoneticPr fontId="3"/>
  </si>
  <si>
    <t>Ｑ</t>
    <phoneticPr fontId="3"/>
  </si>
  <si>
    <t>Ｒ</t>
    <phoneticPr fontId="3"/>
  </si>
  <si>
    <t>Ｓ</t>
    <phoneticPr fontId="3"/>
  </si>
  <si>
    <t>Ｔ</t>
    <phoneticPr fontId="3"/>
  </si>
  <si>
    <t>Ｕ</t>
    <phoneticPr fontId="3"/>
  </si>
  <si>
    <t>Ｖ</t>
    <phoneticPr fontId="3"/>
  </si>
  <si>
    <t>Ｗ</t>
    <phoneticPr fontId="3"/>
  </si>
  <si>
    <t>Ｘ</t>
    <phoneticPr fontId="3"/>
  </si>
  <si>
    <t>Ｙ</t>
    <phoneticPr fontId="3"/>
  </si>
  <si>
    <t>Ｚ</t>
    <phoneticPr fontId="3"/>
  </si>
  <si>
    <t>合計_全国</t>
    <rPh sb="0" eb="2">
      <t>ゴウケイ</t>
    </rPh>
    <rPh sb="3" eb="5">
      <t>ゼンコク</t>
    </rPh>
    <phoneticPr fontId="3"/>
  </si>
  <si>
    <t>県/全国 比</t>
    <rPh sb="0" eb="1">
      <t>ケン</t>
    </rPh>
    <rPh sb="2" eb="4">
      <t>ゼンコク</t>
    </rPh>
    <rPh sb="5" eb="6">
      <t>ヒ</t>
    </rPh>
    <phoneticPr fontId="5"/>
  </si>
  <si>
    <t>大気汚染物質排出量総合調査　まとめ表(宮城県関係､全国対比)</t>
    <rPh sb="0" eb="2">
      <t>タイキ</t>
    </rPh>
    <rPh sb="2" eb="4">
      <t>オセン</t>
    </rPh>
    <rPh sb="4" eb="6">
      <t>ブッシツ</t>
    </rPh>
    <rPh sb="6" eb="8">
      <t>ハイシュツ</t>
    </rPh>
    <rPh sb="8" eb="9">
      <t>リョウ</t>
    </rPh>
    <rPh sb="9" eb="11">
      <t>ソウゴウ</t>
    </rPh>
    <rPh sb="11" eb="13">
      <t>チョウサ</t>
    </rPh>
    <rPh sb="17" eb="18">
      <t>ヒョウ</t>
    </rPh>
    <rPh sb="19" eb="22">
      <t>ミヤギケン</t>
    </rPh>
    <rPh sb="22" eb="24">
      <t>カンケイ</t>
    </rPh>
    <rPh sb="25" eb="27">
      <t>ゼンコク</t>
    </rPh>
    <rPh sb="27" eb="29">
      <t>タイヒ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</si>
</sst>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[Red]\(#,##0\)"/>
    <numFmt numFmtId="177" formatCode="#,##0_ "/>
    <numFmt numFmtId="178" formatCode=".0000"/>
  </numFmts>
  <fonts count="17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vertAlign val="superscript"/>
      <sz val="9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vertAlign val="superscript"/>
      <sz val="9"/>
      <name val="Meiryo UI"/>
      <family val="3"/>
      <charset val="128"/>
    </font>
    <font>
      <vertAlign val="subscript"/>
      <sz val="9"/>
      <name val="Meiryo UI"/>
      <family val="3"/>
      <charset val="128"/>
    </font>
    <font>
      <sz val="7.5"/>
      <color theme="1"/>
      <name val="Meiryo UI"/>
      <family val="3"/>
      <charset val="128"/>
    </font>
    <font>
      <vertAlign val="superscript"/>
      <sz val="7.5"/>
      <color indexed="8"/>
      <name val="Meiryo UI"/>
      <family val="3"/>
      <charset val="128"/>
    </font>
    <font>
      <sz val="7.5"/>
      <color indexed="8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FF9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0" fontId="2" fillId="0" borderId="0"/>
    <xf numFmtId="0" fontId="6" fillId="0" borderId="0"/>
    <xf numFmtId="3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87">
    <xf numFmtId="0" fontId="0" fillId="0" borderId="0" xfId="0">
      <alignment vertical="center"/>
    </xf>
    <xf numFmtId="0" fontId="7" fillId="0" borderId="0" xfId="1" applyFont="1" applyAlignment="1">
      <alignment horizontal="center"/>
    </xf>
    <xf numFmtId="49" fontId="7" fillId="0" borderId="0" xfId="1" applyNumberFormat="1" applyFont="1"/>
    <xf numFmtId="0" fontId="7" fillId="0" borderId="0" xfId="1" applyNumberFormat="1" applyFont="1"/>
    <xf numFmtId="0" fontId="7" fillId="0" borderId="0" xfId="1" applyFont="1"/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 wrapText="1"/>
    </xf>
    <xf numFmtId="49" fontId="7" fillId="0" borderId="1" xfId="0" applyNumberFormat="1" applyFont="1" applyFill="1" applyBorder="1" applyAlignment="1"/>
    <xf numFmtId="49" fontId="7" fillId="0" borderId="2" xfId="0" applyNumberFormat="1" applyFont="1" applyFill="1" applyBorder="1" applyAlignment="1"/>
    <xf numFmtId="49" fontId="7" fillId="0" borderId="4" xfId="0" applyNumberFormat="1" applyFont="1" applyFill="1" applyBorder="1" applyAlignment="1"/>
    <xf numFmtId="49" fontId="7" fillId="0" borderId="7" xfId="0" applyNumberFormat="1" applyFont="1" applyFill="1" applyBorder="1" applyAlignment="1"/>
    <xf numFmtId="49" fontId="7" fillId="0" borderId="9" xfId="0" applyNumberFormat="1" applyFont="1" applyFill="1" applyBorder="1" applyAlignment="1"/>
    <xf numFmtId="49" fontId="7" fillId="0" borderId="9" xfId="1" applyNumberFormat="1" applyFont="1" applyFill="1" applyBorder="1"/>
    <xf numFmtId="49" fontId="7" fillId="0" borderId="10" xfId="1" applyNumberFormat="1" applyFont="1" applyFill="1" applyBorder="1"/>
    <xf numFmtId="0" fontId="8" fillId="0" borderId="0" xfId="1" applyFont="1"/>
    <xf numFmtId="0" fontId="8" fillId="0" borderId="0" xfId="0" applyFont="1" applyAlignment="1"/>
    <xf numFmtId="0" fontId="8" fillId="0" borderId="21" xfId="1" applyFont="1" applyBorder="1" applyAlignment="1">
      <alignment vertical="center"/>
    </xf>
    <xf numFmtId="0" fontId="8" fillId="0" borderId="22" xfId="2" applyFont="1" applyFill="1" applyBorder="1" applyAlignment="1">
      <alignment vertical="center"/>
    </xf>
    <xf numFmtId="0" fontId="8" fillId="0" borderId="27" xfId="1" applyFont="1" applyBorder="1" applyAlignment="1">
      <alignment vertical="center"/>
    </xf>
    <xf numFmtId="0" fontId="8" fillId="0" borderId="28" xfId="2" applyFont="1" applyFill="1" applyBorder="1" applyAlignment="1">
      <alignment vertical="center"/>
    </xf>
    <xf numFmtId="177" fontId="8" fillId="0" borderId="0" xfId="2" applyNumberFormat="1" applyFont="1" applyFill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49" fontId="8" fillId="0" borderId="0" xfId="2" applyNumberFormat="1" applyFont="1" applyFill="1" applyAlignment="1">
      <alignment vertical="center"/>
    </xf>
    <xf numFmtId="0" fontId="8" fillId="0" borderId="0" xfId="2" applyFont="1" applyFill="1" applyAlignment="1">
      <alignment vertical="center"/>
    </xf>
    <xf numFmtId="0" fontId="8" fillId="0" borderId="35" xfId="2" applyFont="1" applyFill="1" applyBorder="1" applyAlignment="1">
      <alignment vertical="center"/>
    </xf>
    <xf numFmtId="0" fontId="8" fillId="0" borderId="34" xfId="2" applyFont="1" applyFill="1" applyBorder="1" applyAlignment="1">
      <alignment vertical="center"/>
    </xf>
    <xf numFmtId="0" fontId="7" fillId="0" borderId="0" xfId="0" applyFont="1">
      <alignment vertical="center"/>
    </xf>
    <xf numFmtId="0" fontId="8" fillId="0" borderId="21" xfId="8" applyFont="1" applyBorder="1" applyAlignment="1">
      <alignment vertical="center"/>
    </xf>
    <xf numFmtId="0" fontId="8" fillId="0" borderId="27" xfId="8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1" xfId="6" applyFont="1" applyBorder="1" applyAlignment="1">
      <alignment vertical="center"/>
    </xf>
    <xf numFmtId="0" fontId="8" fillId="0" borderId="27" xfId="6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21" xfId="7" applyFont="1" applyBorder="1" applyAlignment="1">
      <alignment vertical="center"/>
    </xf>
    <xf numFmtId="0" fontId="8" fillId="0" borderId="27" xfId="7" applyFont="1" applyBorder="1" applyAlignment="1">
      <alignment vertical="center"/>
    </xf>
    <xf numFmtId="0" fontId="8" fillId="0" borderId="0" xfId="7" applyFont="1" applyBorder="1" applyAlignment="1">
      <alignment vertical="center"/>
    </xf>
    <xf numFmtId="176" fontId="7" fillId="0" borderId="0" xfId="1" applyNumberFormat="1" applyFont="1" applyBorder="1"/>
    <xf numFmtId="0" fontId="8" fillId="0" borderId="0" xfId="4" applyFont="1" applyBorder="1" applyAlignment="1">
      <alignment vertical="center"/>
    </xf>
    <xf numFmtId="0" fontId="8" fillId="0" borderId="21" xfId="4" applyFont="1" applyBorder="1" applyAlignment="1">
      <alignment vertical="center"/>
    </xf>
    <xf numFmtId="0" fontId="8" fillId="0" borderId="27" xfId="4" applyFont="1" applyBorder="1" applyAlignment="1">
      <alignment vertical="center"/>
    </xf>
    <xf numFmtId="0" fontId="8" fillId="0" borderId="0" xfId="5" applyFont="1" applyBorder="1" applyAlignment="1">
      <alignment vertical="center"/>
    </xf>
    <xf numFmtId="0" fontId="8" fillId="0" borderId="21" xfId="5" applyFont="1" applyBorder="1" applyAlignment="1">
      <alignment vertical="center"/>
    </xf>
    <xf numFmtId="0" fontId="8" fillId="0" borderId="27" xfId="5" applyFont="1" applyBorder="1" applyAlignment="1">
      <alignment vertical="center"/>
    </xf>
    <xf numFmtId="49" fontId="8" fillId="0" borderId="0" xfId="2" applyNumberFormat="1" applyFont="1" applyFill="1" applyBorder="1" applyAlignment="1">
      <alignment vertical="center"/>
    </xf>
    <xf numFmtId="0" fontId="7" fillId="0" borderId="0" xfId="1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49" fontId="7" fillId="0" borderId="9" xfId="1" applyNumberFormat="1" applyFont="1" applyFill="1" applyBorder="1" applyAlignment="1"/>
    <xf numFmtId="49" fontId="7" fillId="0" borderId="10" xfId="1" applyNumberFormat="1" applyFont="1" applyFill="1" applyBorder="1" applyAlignment="1"/>
    <xf numFmtId="49" fontId="7" fillId="0" borderId="0" xfId="1" applyNumberFormat="1" applyFont="1" applyAlignment="1"/>
    <xf numFmtId="0" fontId="7" fillId="0" borderId="3" xfId="1" applyNumberFormat="1" applyFont="1" applyBorder="1" applyAlignment="1">
      <alignment vertical="center" shrinkToFit="1"/>
    </xf>
    <xf numFmtId="0" fontId="7" fillId="0" borderId="8" xfId="0" applyNumberFormat="1" applyFont="1" applyBorder="1" applyAlignment="1">
      <alignment vertical="center" shrinkToFit="1"/>
    </xf>
    <xf numFmtId="0" fontId="8" fillId="0" borderId="16" xfId="2" applyNumberFormat="1" applyFont="1" applyFill="1" applyBorder="1" applyAlignment="1">
      <alignment vertical="center" shrinkToFit="1"/>
    </xf>
    <xf numFmtId="0" fontId="8" fillId="0" borderId="17" xfId="2" applyNumberFormat="1" applyFont="1" applyFill="1" applyBorder="1" applyAlignment="1">
      <alignment vertical="center" shrinkToFit="1"/>
    </xf>
    <xf numFmtId="0" fontId="8" fillId="0" borderId="18" xfId="2" applyNumberFormat="1" applyFont="1" applyFill="1" applyBorder="1" applyAlignment="1">
      <alignment vertical="center" shrinkToFit="1"/>
    </xf>
    <xf numFmtId="0" fontId="8" fillId="0" borderId="19" xfId="2" applyNumberFormat="1" applyFont="1" applyFill="1" applyBorder="1" applyAlignment="1">
      <alignment vertical="center" shrinkToFit="1"/>
    </xf>
    <xf numFmtId="0" fontId="8" fillId="0" borderId="20" xfId="2" applyNumberFormat="1" applyFont="1" applyFill="1" applyBorder="1" applyAlignment="1">
      <alignment vertical="center" shrinkToFit="1"/>
    </xf>
    <xf numFmtId="0" fontId="8" fillId="0" borderId="23" xfId="2" applyNumberFormat="1" applyFont="1" applyFill="1" applyBorder="1" applyAlignment="1">
      <alignment vertical="center" shrinkToFit="1"/>
    </xf>
    <xf numFmtId="0" fontId="8" fillId="0" borderId="24" xfId="2" applyNumberFormat="1" applyFont="1" applyFill="1" applyBorder="1" applyAlignment="1">
      <alignment vertical="center" shrinkToFit="1"/>
    </xf>
    <xf numFmtId="0" fontId="8" fillId="0" borderId="25" xfId="2" applyNumberFormat="1" applyFont="1" applyFill="1" applyBorder="1" applyAlignment="1">
      <alignment vertical="center" shrinkToFit="1"/>
    </xf>
    <xf numFmtId="0" fontId="8" fillId="0" borderId="22" xfId="2" applyNumberFormat="1" applyFont="1" applyFill="1" applyBorder="1" applyAlignment="1">
      <alignment vertical="center" shrinkToFit="1"/>
    </xf>
    <xf numFmtId="0" fontId="8" fillId="0" borderId="26" xfId="2" applyNumberFormat="1" applyFont="1" applyFill="1" applyBorder="1" applyAlignment="1">
      <alignment vertical="center" shrinkToFit="1"/>
    </xf>
    <xf numFmtId="0" fontId="8" fillId="0" borderId="29" xfId="2" applyNumberFormat="1" applyFont="1" applyFill="1" applyBorder="1" applyAlignment="1">
      <alignment vertical="center" shrinkToFit="1"/>
    </xf>
    <xf numFmtId="0" fontId="8" fillId="0" borderId="14" xfId="2" applyNumberFormat="1" applyFont="1" applyFill="1" applyBorder="1" applyAlignment="1">
      <alignment vertical="center" shrinkToFit="1"/>
    </xf>
    <xf numFmtId="0" fontId="8" fillId="0" borderId="12" xfId="2" applyNumberFormat="1" applyFont="1" applyFill="1" applyBorder="1" applyAlignment="1">
      <alignment vertical="center" shrinkToFit="1"/>
    </xf>
    <xf numFmtId="0" fontId="8" fillId="0" borderId="30" xfId="2" applyNumberFormat="1" applyFont="1" applyFill="1" applyBorder="1" applyAlignment="1">
      <alignment vertical="center" shrinkToFit="1"/>
    </xf>
    <xf numFmtId="0" fontId="8" fillId="0" borderId="13" xfId="2" applyNumberFormat="1" applyFont="1" applyFill="1" applyBorder="1" applyAlignment="1">
      <alignment vertical="center" shrinkToFit="1"/>
    </xf>
    <xf numFmtId="0" fontId="8" fillId="0" borderId="8" xfId="2" applyNumberFormat="1" applyFont="1" applyFill="1" applyBorder="1" applyAlignment="1">
      <alignment vertical="center" shrinkToFit="1"/>
    </xf>
    <xf numFmtId="0" fontId="8" fillId="0" borderId="31" xfId="2" applyNumberFormat="1" applyFont="1" applyFill="1" applyBorder="1" applyAlignment="1">
      <alignment vertical="center" shrinkToFit="1"/>
    </xf>
    <xf numFmtId="0" fontId="8" fillId="0" borderId="32" xfId="2" applyNumberFormat="1" applyFont="1" applyFill="1" applyBorder="1" applyAlignment="1">
      <alignment vertical="center" shrinkToFit="1"/>
    </xf>
    <xf numFmtId="0" fontId="8" fillId="0" borderId="33" xfId="2" applyNumberFormat="1" applyFont="1" applyFill="1" applyBorder="1" applyAlignment="1">
      <alignment vertical="center" shrinkToFit="1"/>
    </xf>
    <xf numFmtId="0" fontId="8" fillId="0" borderId="34" xfId="2" applyNumberFormat="1" applyFont="1" applyFill="1" applyBorder="1" applyAlignment="1">
      <alignment vertical="center" shrinkToFit="1"/>
    </xf>
    <xf numFmtId="1" fontId="8" fillId="0" borderId="16" xfId="2" applyNumberFormat="1" applyFont="1" applyFill="1" applyBorder="1" applyAlignment="1">
      <alignment vertical="center" shrinkToFit="1"/>
    </xf>
    <xf numFmtId="1" fontId="8" fillId="0" borderId="17" xfId="2" applyNumberFormat="1" applyFont="1" applyFill="1" applyBorder="1" applyAlignment="1">
      <alignment vertical="center" shrinkToFit="1"/>
    </xf>
    <xf numFmtId="1" fontId="8" fillId="0" borderId="18" xfId="2" applyNumberFormat="1" applyFont="1" applyFill="1" applyBorder="1" applyAlignment="1">
      <alignment vertical="center" shrinkToFit="1"/>
    </xf>
    <xf numFmtId="1" fontId="8" fillId="0" borderId="19" xfId="2" applyNumberFormat="1" applyFont="1" applyFill="1" applyBorder="1" applyAlignment="1">
      <alignment vertical="center" shrinkToFit="1"/>
    </xf>
    <xf numFmtId="1" fontId="8" fillId="0" borderId="20" xfId="2" applyNumberFormat="1" applyFont="1" applyFill="1" applyBorder="1" applyAlignment="1">
      <alignment vertical="center" shrinkToFit="1"/>
    </xf>
    <xf numFmtId="1" fontId="8" fillId="0" borderId="23" xfId="2" applyNumberFormat="1" applyFont="1" applyFill="1" applyBorder="1" applyAlignment="1">
      <alignment vertical="center" shrinkToFit="1"/>
    </xf>
    <xf numFmtId="1" fontId="8" fillId="0" borderId="24" xfId="2" applyNumberFormat="1" applyFont="1" applyFill="1" applyBorder="1" applyAlignment="1">
      <alignment vertical="center" shrinkToFit="1"/>
    </xf>
    <xf numFmtId="1" fontId="8" fillId="0" borderId="25" xfId="2" applyNumberFormat="1" applyFont="1" applyFill="1" applyBorder="1" applyAlignment="1">
      <alignment vertical="center" shrinkToFit="1"/>
    </xf>
    <xf numFmtId="1" fontId="8" fillId="0" borderId="22" xfId="2" applyNumberFormat="1" applyFont="1" applyFill="1" applyBorder="1" applyAlignment="1">
      <alignment vertical="center" shrinkToFit="1"/>
    </xf>
    <xf numFmtId="1" fontId="8" fillId="0" borderId="26" xfId="2" applyNumberFormat="1" applyFont="1" applyFill="1" applyBorder="1" applyAlignment="1">
      <alignment vertical="center" shrinkToFit="1"/>
    </xf>
    <xf numFmtId="1" fontId="8" fillId="0" borderId="31" xfId="2" applyNumberFormat="1" applyFont="1" applyFill="1" applyBorder="1" applyAlignment="1">
      <alignment vertical="center" shrinkToFit="1"/>
    </xf>
    <xf numFmtId="1" fontId="8" fillId="0" borderId="32" xfId="2" applyNumberFormat="1" applyFont="1" applyFill="1" applyBorder="1" applyAlignment="1">
      <alignment vertical="center" shrinkToFit="1"/>
    </xf>
    <xf numFmtId="1" fontId="8" fillId="0" borderId="33" xfId="2" applyNumberFormat="1" applyFont="1" applyFill="1" applyBorder="1" applyAlignment="1">
      <alignment vertical="center" shrinkToFit="1"/>
    </xf>
    <xf numFmtId="1" fontId="8" fillId="0" borderId="34" xfId="2" applyNumberFormat="1" applyFont="1" applyFill="1" applyBorder="1" applyAlignment="1">
      <alignment vertical="center" shrinkToFit="1"/>
    </xf>
    <xf numFmtId="1" fontId="8" fillId="0" borderId="29" xfId="2" applyNumberFormat="1" applyFont="1" applyFill="1" applyBorder="1" applyAlignment="1">
      <alignment vertical="center" shrinkToFit="1"/>
    </xf>
    <xf numFmtId="1" fontId="8" fillId="0" borderId="14" xfId="2" applyNumberFormat="1" applyFont="1" applyFill="1" applyBorder="1" applyAlignment="1">
      <alignment vertical="center" shrinkToFit="1"/>
    </xf>
    <xf numFmtId="1" fontId="8" fillId="0" borderId="12" xfId="2" applyNumberFormat="1" applyFont="1" applyFill="1" applyBorder="1" applyAlignment="1">
      <alignment vertical="center" shrinkToFit="1"/>
    </xf>
    <xf numFmtId="1" fontId="8" fillId="0" borderId="30" xfId="2" applyNumberFormat="1" applyFont="1" applyFill="1" applyBorder="1" applyAlignment="1">
      <alignment vertical="center" shrinkToFit="1"/>
    </xf>
    <xf numFmtId="1" fontId="8" fillId="0" borderId="13" xfId="2" applyNumberFormat="1" applyFont="1" applyFill="1" applyBorder="1" applyAlignment="1">
      <alignment vertical="center" shrinkToFit="1"/>
    </xf>
    <xf numFmtId="1" fontId="8" fillId="0" borderId="8" xfId="2" applyNumberFormat="1" applyFont="1" applyFill="1" applyBorder="1" applyAlignment="1">
      <alignment vertical="center" shrinkToFit="1"/>
    </xf>
    <xf numFmtId="49" fontId="7" fillId="2" borderId="1" xfId="1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9" fontId="7" fillId="2" borderId="4" xfId="1" applyNumberFormat="1" applyFont="1" applyFill="1" applyBorder="1" applyAlignment="1">
      <alignment horizontal="center" vertical="center"/>
    </xf>
    <xf numFmtId="49" fontId="7" fillId="2" borderId="0" xfId="1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top" wrapText="1"/>
    </xf>
    <xf numFmtId="0" fontId="13" fillId="2" borderId="12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3" borderId="3" xfId="1" applyNumberFormat="1" applyFont="1" applyFill="1" applyBorder="1" applyAlignment="1">
      <alignment vertical="center" shrinkToFit="1"/>
    </xf>
    <xf numFmtId="0" fontId="7" fillId="3" borderId="8" xfId="0" applyNumberFormat="1" applyFont="1" applyFill="1" applyBorder="1" applyAlignment="1">
      <alignment vertical="center" shrinkToFit="1"/>
    </xf>
    <xf numFmtId="0" fontId="8" fillId="3" borderId="17" xfId="2" applyNumberFormat="1" applyFont="1" applyFill="1" applyBorder="1" applyAlignment="1">
      <alignment vertical="center" shrinkToFit="1"/>
    </xf>
    <xf numFmtId="0" fontId="8" fillId="3" borderId="19" xfId="2" applyNumberFormat="1" applyFont="1" applyFill="1" applyBorder="1" applyAlignment="1">
      <alignment vertical="center" shrinkToFit="1"/>
    </xf>
    <xf numFmtId="0" fontId="8" fillId="3" borderId="16" xfId="2" applyNumberFormat="1" applyFont="1" applyFill="1" applyBorder="1" applyAlignment="1">
      <alignment vertical="center" shrinkToFit="1"/>
    </xf>
    <xf numFmtId="0" fontId="8" fillId="3" borderId="24" xfId="2" applyNumberFormat="1" applyFont="1" applyFill="1" applyBorder="1" applyAlignment="1">
      <alignment vertical="center" shrinkToFit="1"/>
    </xf>
    <xf numFmtId="0" fontId="8" fillId="3" borderId="22" xfId="2" applyNumberFormat="1" applyFont="1" applyFill="1" applyBorder="1" applyAlignment="1">
      <alignment vertical="center" shrinkToFit="1"/>
    </xf>
    <xf numFmtId="0" fontId="8" fillId="3" borderId="23" xfId="2" applyNumberFormat="1" applyFont="1" applyFill="1" applyBorder="1" applyAlignment="1">
      <alignment vertical="center" shrinkToFit="1"/>
    </xf>
    <xf numFmtId="0" fontId="8" fillId="3" borderId="12" xfId="2" applyNumberFormat="1" applyFont="1" applyFill="1" applyBorder="1" applyAlignment="1">
      <alignment vertical="center" shrinkToFit="1"/>
    </xf>
    <xf numFmtId="0" fontId="8" fillId="3" borderId="13" xfId="2" applyNumberFormat="1" applyFont="1" applyFill="1" applyBorder="1" applyAlignment="1">
      <alignment vertical="center" shrinkToFit="1"/>
    </xf>
    <xf numFmtId="0" fontId="8" fillId="3" borderId="14" xfId="2" applyNumberFormat="1" applyFont="1" applyFill="1" applyBorder="1" applyAlignment="1">
      <alignment vertical="center" shrinkToFit="1"/>
    </xf>
    <xf numFmtId="0" fontId="8" fillId="3" borderId="32" xfId="2" applyNumberFormat="1" applyFont="1" applyFill="1" applyBorder="1" applyAlignment="1">
      <alignment vertical="center" shrinkToFit="1"/>
    </xf>
    <xf numFmtId="0" fontId="8" fillId="3" borderId="34" xfId="2" applyNumberFormat="1" applyFont="1" applyFill="1" applyBorder="1" applyAlignment="1">
      <alignment vertical="center" shrinkToFit="1"/>
    </xf>
    <xf numFmtId="0" fontId="8" fillId="3" borderId="31" xfId="2" applyNumberFormat="1" applyFont="1" applyFill="1" applyBorder="1" applyAlignment="1">
      <alignment vertical="center" shrinkToFit="1"/>
    </xf>
    <xf numFmtId="0" fontId="8" fillId="3" borderId="18" xfId="2" applyNumberFormat="1" applyFont="1" applyFill="1" applyBorder="1" applyAlignment="1">
      <alignment vertical="center" shrinkToFit="1"/>
    </xf>
    <xf numFmtId="0" fontId="8" fillId="3" borderId="25" xfId="2" applyNumberFormat="1" applyFont="1" applyFill="1" applyBorder="1" applyAlignment="1">
      <alignment vertical="center" shrinkToFit="1"/>
    </xf>
    <xf numFmtId="0" fontId="8" fillId="3" borderId="33" xfId="2" applyNumberFormat="1" applyFont="1" applyFill="1" applyBorder="1" applyAlignment="1">
      <alignment vertical="center" shrinkToFit="1"/>
    </xf>
    <xf numFmtId="0" fontId="8" fillId="3" borderId="30" xfId="2" applyNumberFormat="1" applyFont="1" applyFill="1" applyBorder="1" applyAlignment="1">
      <alignment vertical="center" shrinkToFit="1"/>
    </xf>
    <xf numFmtId="1" fontId="8" fillId="3" borderId="17" xfId="2" applyNumberFormat="1" applyFont="1" applyFill="1" applyBorder="1" applyAlignment="1">
      <alignment vertical="center" shrinkToFit="1"/>
    </xf>
    <xf numFmtId="1" fontId="8" fillId="3" borderId="16" xfId="2" applyNumberFormat="1" applyFont="1" applyFill="1" applyBorder="1" applyAlignment="1">
      <alignment vertical="center" shrinkToFit="1"/>
    </xf>
    <xf numFmtId="1" fontId="8" fillId="3" borderId="24" xfId="2" applyNumberFormat="1" applyFont="1" applyFill="1" applyBorder="1" applyAlignment="1">
      <alignment vertical="center" shrinkToFit="1"/>
    </xf>
    <xf numFmtId="1" fontId="8" fillId="3" borderId="23" xfId="2" applyNumberFormat="1" applyFont="1" applyFill="1" applyBorder="1" applyAlignment="1">
      <alignment vertical="center" shrinkToFit="1"/>
    </xf>
    <xf numFmtId="1" fontId="8" fillId="3" borderId="32" xfId="2" applyNumberFormat="1" applyFont="1" applyFill="1" applyBorder="1" applyAlignment="1">
      <alignment vertical="center" shrinkToFit="1"/>
    </xf>
    <xf numFmtId="1" fontId="8" fillId="3" borderId="31" xfId="2" applyNumberFormat="1" applyFont="1" applyFill="1" applyBorder="1" applyAlignment="1">
      <alignment vertical="center" shrinkToFit="1"/>
    </xf>
    <xf numFmtId="1" fontId="8" fillId="3" borderId="12" xfId="2" applyNumberFormat="1" applyFont="1" applyFill="1" applyBorder="1" applyAlignment="1">
      <alignment vertical="center" shrinkToFit="1"/>
    </xf>
    <xf numFmtId="1" fontId="8" fillId="3" borderId="14" xfId="2" applyNumberFormat="1" applyFont="1" applyFill="1" applyBorder="1" applyAlignment="1">
      <alignment vertical="center" shrinkToFit="1"/>
    </xf>
    <xf numFmtId="1" fontId="8" fillId="3" borderId="18" xfId="2" applyNumberFormat="1" applyFont="1" applyFill="1" applyBorder="1" applyAlignment="1">
      <alignment vertical="center" shrinkToFit="1"/>
    </xf>
    <xf numFmtId="1" fontId="8" fillId="3" borderId="25" xfId="2" applyNumberFormat="1" applyFont="1" applyFill="1" applyBorder="1" applyAlignment="1">
      <alignment vertical="center" shrinkToFit="1"/>
    </xf>
    <xf numFmtId="1" fontId="8" fillId="3" borderId="33" xfId="2" applyNumberFormat="1" applyFont="1" applyFill="1" applyBorder="1" applyAlignment="1">
      <alignment vertical="center" shrinkToFit="1"/>
    </xf>
    <xf numFmtId="1" fontId="8" fillId="3" borderId="30" xfId="2" applyNumberFormat="1" applyFont="1" applyFill="1" applyBorder="1" applyAlignment="1">
      <alignment vertical="center" shrinkToFit="1"/>
    </xf>
    <xf numFmtId="0" fontId="13" fillId="2" borderId="8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2" fontId="8" fillId="3" borderId="19" xfId="2" applyNumberFormat="1" applyFont="1" applyFill="1" applyBorder="1" applyAlignment="1">
      <alignment vertical="center" shrinkToFit="1"/>
    </xf>
    <xf numFmtId="2" fontId="8" fillId="3" borderId="16" xfId="2" applyNumberFormat="1" applyFont="1" applyFill="1" applyBorder="1" applyAlignment="1">
      <alignment vertical="center" shrinkToFit="1"/>
    </xf>
    <xf numFmtId="2" fontId="8" fillId="3" borderId="22" xfId="2" applyNumberFormat="1" applyFont="1" applyFill="1" applyBorder="1" applyAlignment="1">
      <alignment vertical="center" shrinkToFit="1"/>
    </xf>
    <xf numFmtId="2" fontId="8" fillId="3" borderId="23" xfId="2" applyNumberFormat="1" applyFont="1" applyFill="1" applyBorder="1" applyAlignment="1">
      <alignment vertical="center" shrinkToFit="1"/>
    </xf>
    <xf numFmtId="2" fontId="8" fillId="3" borderId="34" xfId="2" applyNumberFormat="1" applyFont="1" applyFill="1" applyBorder="1" applyAlignment="1">
      <alignment vertical="center" shrinkToFit="1"/>
    </xf>
    <xf numFmtId="2" fontId="8" fillId="3" borderId="31" xfId="2" applyNumberFormat="1" applyFont="1" applyFill="1" applyBorder="1" applyAlignment="1">
      <alignment vertical="center" shrinkToFit="1"/>
    </xf>
    <xf numFmtId="2" fontId="8" fillId="3" borderId="13" xfId="2" applyNumberFormat="1" applyFont="1" applyFill="1" applyBorder="1" applyAlignment="1">
      <alignment vertical="center" shrinkToFit="1"/>
    </xf>
    <xf numFmtId="2" fontId="8" fillId="3" borderId="14" xfId="2" applyNumberFormat="1" applyFont="1" applyFill="1" applyBorder="1" applyAlignment="1">
      <alignment vertical="center" shrinkToFit="1"/>
    </xf>
    <xf numFmtId="0" fontId="7" fillId="0" borderId="3" xfId="0" applyNumberFormat="1" applyFont="1" applyBorder="1" applyAlignment="1">
      <alignment vertical="center" shrinkToFit="1"/>
    </xf>
    <xf numFmtId="0" fontId="7" fillId="3" borderId="3" xfId="0" applyNumberFormat="1" applyFont="1" applyFill="1" applyBorder="1" applyAlignment="1">
      <alignment vertical="center" shrinkToFit="1"/>
    </xf>
    <xf numFmtId="0" fontId="7" fillId="0" borderId="8" xfId="1" applyNumberFormat="1" applyFont="1" applyBorder="1" applyAlignment="1">
      <alignment vertical="center" shrinkToFit="1"/>
    </xf>
    <xf numFmtId="0" fontId="7" fillId="3" borderId="8" xfId="1" applyNumberFormat="1" applyFont="1" applyFill="1" applyBorder="1" applyAlignment="1">
      <alignment vertical="center" shrinkToFit="1"/>
    </xf>
    <xf numFmtId="178" fontId="7" fillId="3" borderId="0" xfId="1" applyNumberFormat="1" applyFont="1" applyFill="1" applyAlignment="1">
      <alignment vertical="center" shrinkToFit="1"/>
    </xf>
    <xf numFmtId="0" fontId="7" fillId="0" borderId="0" xfId="1" applyFont="1" applyAlignment="1">
      <alignment vertical="center"/>
    </xf>
    <xf numFmtId="0" fontId="16" fillId="0" borderId="0" xfId="0" applyFont="1">
      <alignment vertical="center"/>
    </xf>
    <xf numFmtId="0" fontId="8" fillId="0" borderId="1" xfId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2" borderId="6" xfId="2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 wrapText="1"/>
    </xf>
    <xf numFmtId="0" fontId="8" fillId="0" borderId="4" xfId="8" applyFont="1" applyBorder="1" applyAlignment="1">
      <alignment vertical="center"/>
    </xf>
    <xf numFmtId="0" fontId="8" fillId="0" borderId="0" xfId="8" applyFont="1" applyBorder="1" applyAlignment="1">
      <alignment vertical="center"/>
    </xf>
    <xf numFmtId="0" fontId="8" fillId="0" borderId="6" xfId="8" applyFont="1" applyBorder="1" applyAlignment="1">
      <alignment vertical="center"/>
    </xf>
    <xf numFmtId="0" fontId="8" fillId="0" borderId="7" xfId="8" applyFont="1" applyBorder="1" applyAlignment="1">
      <alignment vertical="center"/>
    </xf>
    <xf numFmtId="0" fontId="8" fillId="0" borderId="4" xfId="5" applyFont="1" applyBorder="1" applyAlignment="1">
      <alignment vertical="center"/>
    </xf>
    <xf numFmtId="0" fontId="8" fillId="0" borderId="0" xfId="5" applyFont="1" applyBorder="1" applyAlignment="1">
      <alignment vertical="center"/>
    </xf>
    <xf numFmtId="0" fontId="8" fillId="0" borderId="6" xfId="5" applyFont="1" applyBorder="1" applyAlignment="1">
      <alignment vertical="center"/>
    </xf>
    <xf numFmtId="0" fontId="8" fillId="0" borderId="7" xfId="5" applyFont="1" applyBorder="1" applyAlignment="1">
      <alignment vertical="center"/>
    </xf>
    <xf numFmtId="0" fontId="8" fillId="0" borderId="4" xfId="6" applyFont="1" applyBorder="1" applyAlignment="1">
      <alignment vertical="center"/>
    </xf>
    <xf numFmtId="0" fontId="8" fillId="0" borderId="0" xfId="6" applyFont="1" applyBorder="1" applyAlignment="1">
      <alignment vertical="center"/>
    </xf>
    <xf numFmtId="0" fontId="8" fillId="0" borderId="6" xfId="6" applyFont="1" applyBorder="1" applyAlignment="1">
      <alignment vertical="center"/>
    </xf>
    <xf numFmtId="0" fontId="8" fillId="0" borderId="7" xfId="6" applyFont="1" applyBorder="1" applyAlignment="1">
      <alignment vertical="center"/>
    </xf>
    <xf numFmtId="0" fontId="8" fillId="2" borderId="14" xfId="2" applyFont="1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center" vertical="center" wrapText="1"/>
    </xf>
    <xf numFmtId="0" fontId="8" fillId="0" borderId="4" xfId="7" applyFont="1" applyBorder="1" applyAlignment="1">
      <alignment vertical="center"/>
    </xf>
    <xf numFmtId="0" fontId="8" fillId="0" borderId="0" xfId="7" applyFont="1" applyBorder="1" applyAlignment="1">
      <alignment vertical="center"/>
    </xf>
    <xf numFmtId="0" fontId="8" fillId="0" borderId="6" xfId="7" applyFont="1" applyBorder="1" applyAlignment="1">
      <alignment vertical="center"/>
    </xf>
    <xf numFmtId="0" fontId="8" fillId="0" borderId="7" xfId="7" applyFont="1" applyBorder="1" applyAlignment="1">
      <alignment vertical="center"/>
    </xf>
    <xf numFmtId="0" fontId="8" fillId="0" borderId="4" xfId="4" applyFont="1" applyBorder="1" applyAlignment="1">
      <alignment vertical="center"/>
    </xf>
    <xf numFmtId="0" fontId="8" fillId="0" borderId="0" xfId="4" applyFont="1" applyBorder="1" applyAlignment="1">
      <alignment vertical="center"/>
    </xf>
    <xf numFmtId="0" fontId="8" fillId="0" borderId="6" xfId="4" applyFont="1" applyBorder="1" applyAlignment="1">
      <alignment vertical="center"/>
    </xf>
    <xf numFmtId="0" fontId="8" fillId="0" borderId="7" xfId="4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6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8" fillId="2" borderId="1" xfId="1" applyFont="1" applyFill="1" applyBorder="1" applyAlignment="1">
      <alignment vertical="center"/>
    </xf>
    <xf numFmtId="0" fontId="8" fillId="2" borderId="15" xfId="1" applyFont="1" applyFill="1" applyBorder="1" applyAlignment="1">
      <alignment vertical="center"/>
    </xf>
  </cellXfs>
  <cellStyles count="9">
    <cellStyle name="桁区切り 2" xfId="3"/>
    <cellStyle name="標準" xfId="0" builtinId="0"/>
    <cellStyle name="標準 2" xfId="1"/>
    <cellStyle name="標準_H15マップ調査対象自治体" xfId="2"/>
    <cellStyle name="標準_Sheet1" xfId="4"/>
    <cellStyle name="標準_Sheet2" xfId="5"/>
    <cellStyle name="標準_Sheet3" xfId="8"/>
    <cellStyle name="標準_Sheet4" xfId="6"/>
    <cellStyle name="標準_Sheet5" xfId="7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34"/>
  <sheetViews>
    <sheetView tabSelected="1" workbookViewId="0">
      <selection activeCell="AK22" sqref="AK22"/>
    </sheetView>
  </sheetViews>
  <sheetFormatPr defaultRowHeight="12" customHeight="1"/>
  <cols>
    <col min="1" max="1" width="4.85546875" style="46" customWidth="1"/>
    <col min="2" max="2" width="5.28515625" style="27" customWidth="1"/>
    <col min="3" max="3" width="9.140625" style="27"/>
    <col min="4" max="40" width="5.42578125" style="27" customWidth="1"/>
    <col min="41" max="41" width="5.7109375" style="27" customWidth="1"/>
    <col min="42" max="49" width="5" style="27" customWidth="1"/>
    <col min="50" max="16384" width="9.140625" style="27"/>
  </cols>
  <sheetData>
    <row r="1" spans="1:37" ht="9.75" customHeight="1"/>
    <row r="2" spans="1:37" ht="12" customHeight="1">
      <c r="B2" s="149" t="s">
        <v>250</v>
      </c>
    </row>
    <row r="3" spans="1:37" ht="9" customHeight="1"/>
    <row r="4" spans="1:37" s="4" customFormat="1" ht="12" customHeight="1">
      <c r="A4" s="1" t="s">
        <v>165</v>
      </c>
      <c r="B4" s="2" t="s">
        <v>58</v>
      </c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7" s="5" customFormat="1" ht="12" customHeight="1">
      <c r="A5" s="1" t="s">
        <v>165</v>
      </c>
      <c r="B5" s="92" t="s">
        <v>0</v>
      </c>
      <c r="C5" s="93"/>
      <c r="D5" s="94" t="s">
        <v>1</v>
      </c>
      <c r="E5" s="94" t="s">
        <v>2</v>
      </c>
      <c r="F5" s="94" t="s">
        <v>3</v>
      </c>
      <c r="G5" s="94" t="s">
        <v>4</v>
      </c>
      <c r="H5" s="94" t="s">
        <v>5</v>
      </c>
      <c r="I5" s="94" t="s">
        <v>6</v>
      </c>
      <c r="J5" s="94" t="s">
        <v>7</v>
      </c>
      <c r="K5" s="94" t="s">
        <v>8</v>
      </c>
      <c r="L5" s="94" t="s">
        <v>9</v>
      </c>
      <c r="M5" s="94" t="s">
        <v>10</v>
      </c>
      <c r="N5" s="94" t="s">
        <v>11</v>
      </c>
      <c r="O5" s="94" t="s">
        <v>12</v>
      </c>
      <c r="P5" s="94" t="s">
        <v>13</v>
      </c>
      <c r="Q5" s="94" t="s">
        <v>14</v>
      </c>
      <c r="R5" s="94" t="s">
        <v>15</v>
      </c>
      <c r="S5" s="94" t="s">
        <v>16</v>
      </c>
      <c r="T5" s="94" t="s">
        <v>17</v>
      </c>
      <c r="U5" s="94" t="s">
        <v>18</v>
      </c>
      <c r="V5" s="94" t="s">
        <v>19</v>
      </c>
      <c r="W5" s="94" t="s">
        <v>20</v>
      </c>
      <c r="X5" s="94" t="s">
        <v>21</v>
      </c>
      <c r="Y5" s="94" t="s">
        <v>22</v>
      </c>
      <c r="Z5" s="94" t="s">
        <v>23</v>
      </c>
      <c r="AA5" s="94" t="s">
        <v>24</v>
      </c>
      <c r="AB5" s="94" t="s">
        <v>25</v>
      </c>
      <c r="AC5" s="94" t="s">
        <v>26</v>
      </c>
      <c r="AD5" s="94"/>
      <c r="AE5" s="94"/>
      <c r="AF5" s="148" t="s">
        <v>249</v>
      </c>
    </row>
    <row r="6" spans="1:37" s="6" customFormat="1" ht="22.5" customHeight="1">
      <c r="A6" s="1" t="s">
        <v>165</v>
      </c>
      <c r="B6" s="95"/>
      <c r="C6" s="96"/>
      <c r="D6" s="97" t="s">
        <v>27</v>
      </c>
      <c r="E6" s="97" t="s">
        <v>28</v>
      </c>
      <c r="F6" s="97" t="s">
        <v>29</v>
      </c>
      <c r="G6" s="97" t="s">
        <v>30</v>
      </c>
      <c r="H6" s="97" t="s">
        <v>31</v>
      </c>
      <c r="I6" s="97" t="s">
        <v>32</v>
      </c>
      <c r="J6" s="97" t="s">
        <v>33</v>
      </c>
      <c r="K6" s="97" t="s">
        <v>34</v>
      </c>
      <c r="L6" s="97" t="s">
        <v>35</v>
      </c>
      <c r="M6" s="97" t="s">
        <v>36</v>
      </c>
      <c r="N6" s="97" t="s">
        <v>37</v>
      </c>
      <c r="O6" s="97" t="s">
        <v>38</v>
      </c>
      <c r="P6" s="97" t="s">
        <v>39</v>
      </c>
      <c r="Q6" s="97" t="s">
        <v>40</v>
      </c>
      <c r="R6" s="97" t="s">
        <v>41</v>
      </c>
      <c r="S6" s="97" t="s">
        <v>42</v>
      </c>
      <c r="T6" s="97" t="s">
        <v>43</v>
      </c>
      <c r="U6" s="97" t="s">
        <v>44</v>
      </c>
      <c r="V6" s="97" t="s">
        <v>45</v>
      </c>
      <c r="W6" s="97" t="s">
        <v>46</v>
      </c>
      <c r="X6" s="97" t="s">
        <v>47</v>
      </c>
      <c r="Y6" s="97" t="s">
        <v>48</v>
      </c>
      <c r="Z6" s="97" t="s">
        <v>49</v>
      </c>
      <c r="AA6" s="97" t="s">
        <v>50</v>
      </c>
      <c r="AB6" s="97" t="s">
        <v>51</v>
      </c>
      <c r="AC6" s="97" t="s">
        <v>52</v>
      </c>
      <c r="AD6" s="97" t="s">
        <v>53</v>
      </c>
      <c r="AE6" s="97" t="s">
        <v>54</v>
      </c>
      <c r="AF6" s="6" t="s">
        <v>37</v>
      </c>
    </row>
    <row r="7" spans="1:37" s="4" customFormat="1" ht="12" customHeight="1">
      <c r="A7" s="1" t="s">
        <v>165</v>
      </c>
      <c r="B7" s="7" t="s">
        <v>198</v>
      </c>
      <c r="C7" s="8"/>
      <c r="D7" s="50">
        <v>93</v>
      </c>
      <c r="E7" s="50">
        <v>315</v>
      </c>
      <c r="F7" s="50">
        <v>22</v>
      </c>
      <c r="G7" s="50">
        <v>16</v>
      </c>
      <c r="H7" s="50">
        <v>57</v>
      </c>
      <c r="I7" s="50">
        <v>14</v>
      </c>
      <c r="J7" s="50">
        <v>2</v>
      </c>
      <c r="K7" s="50">
        <v>16</v>
      </c>
      <c r="L7" s="103">
        <v>9</v>
      </c>
      <c r="M7" s="103">
        <v>3</v>
      </c>
      <c r="N7" s="103">
        <v>2</v>
      </c>
      <c r="O7" s="50">
        <v>438</v>
      </c>
      <c r="P7" s="50">
        <v>105</v>
      </c>
      <c r="Q7" s="50">
        <v>3</v>
      </c>
      <c r="R7" s="50">
        <v>17</v>
      </c>
      <c r="S7" s="50">
        <v>14</v>
      </c>
      <c r="T7" s="50">
        <v>20</v>
      </c>
      <c r="U7" s="103">
        <v>2</v>
      </c>
      <c r="V7" s="50">
        <v>4</v>
      </c>
      <c r="W7" s="50">
        <v>67</v>
      </c>
      <c r="X7" s="50">
        <v>5</v>
      </c>
      <c r="Y7" s="50">
        <v>6</v>
      </c>
      <c r="Z7" s="50">
        <v>12</v>
      </c>
      <c r="AA7" s="50">
        <v>46</v>
      </c>
      <c r="AB7" s="50">
        <v>19</v>
      </c>
      <c r="AC7" s="50">
        <v>34</v>
      </c>
      <c r="AD7" s="50">
        <v>10</v>
      </c>
      <c r="AE7" s="50">
        <v>1351</v>
      </c>
      <c r="AF7" s="147">
        <f>N7/N10</f>
        <v>1.0638297872340425E-2</v>
      </c>
    </row>
    <row r="8" spans="1:37" s="4" customFormat="1" ht="12" customHeight="1">
      <c r="A8" s="1" t="s">
        <v>165</v>
      </c>
      <c r="B8" s="9"/>
      <c r="C8" s="10" t="s">
        <v>199</v>
      </c>
      <c r="D8" s="51">
        <v>45</v>
      </c>
      <c r="E8" s="51">
        <v>130</v>
      </c>
      <c r="F8" s="51">
        <v>4</v>
      </c>
      <c r="G8" s="51">
        <v>9</v>
      </c>
      <c r="H8" s="51">
        <v>13</v>
      </c>
      <c r="I8" s="51">
        <v>0</v>
      </c>
      <c r="J8" s="51">
        <v>1</v>
      </c>
      <c r="K8" s="51">
        <v>4</v>
      </c>
      <c r="L8" s="104">
        <v>5</v>
      </c>
      <c r="M8" s="104">
        <v>2</v>
      </c>
      <c r="N8" s="104">
        <v>1</v>
      </c>
      <c r="O8" s="51">
        <v>221</v>
      </c>
      <c r="P8" s="51">
        <v>20</v>
      </c>
      <c r="Q8" s="51">
        <v>1</v>
      </c>
      <c r="R8" s="51">
        <v>2</v>
      </c>
      <c r="S8" s="51">
        <v>3</v>
      </c>
      <c r="T8" s="51">
        <v>1</v>
      </c>
      <c r="U8" s="104">
        <v>1</v>
      </c>
      <c r="V8" s="51">
        <v>1</v>
      </c>
      <c r="W8" s="51">
        <v>6</v>
      </c>
      <c r="X8" s="51">
        <v>2</v>
      </c>
      <c r="Y8" s="51">
        <v>0</v>
      </c>
      <c r="Z8" s="51">
        <v>3</v>
      </c>
      <c r="AA8" s="51">
        <v>5</v>
      </c>
      <c r="AB8" s="51">
        <v>2</v>
      </c>
      <c r="AC8" s="51">
        <v>20</v>
      </c>
      <c r="AD8" s="51">
        <v>7</v>
      </c>
      <c r="AE8" s="51">
        <v>509</v>
      </c>
    </row>
    <row r="9" spans="1:37" s="4" customFormat="1" ht="12" customHeight="1">
      <c r="A9" s="1" t="s">
        <v>165</v>
      </c>
      <c r="B9" s="11"/>
      <c r="C9" s="10" t="s">
        <v>57</v>
      </c>
      <c r="D9" s="143">
        <v>48</v>
      </c>
      <c r="E9" s="143">
        <v>185</v>
      </c>
      <c r="F9" s="143">
        <v>18</v>
      </c>
      <c r="G9" s="143">
        <v>7</v>
      </c>
      <c r="H9" s="143">
        <v>44</v>
      </c>
      <c r="I9" s="143">
        <v>14</v>
      </c>
      <c r="J9" s="143">
        <v>1</v>
      </c>
      <c r="K9" s="143">
        <v>12</v>
      </c>
      <c r="L9" s="144">
        <v>4</v>
      </c>
      <c r="M9" s="144">
        <v>1</v>
      </c>
      <c r="N9" s="144">
        <v>1</v>
      </c>
      <c r="O9" s="143">
        <v>217</v>
      </c>
      <c r="P9" s="143">
        <v>85</v>
      </c>
      <c r="Q9" s="143">
        <v>2</v>
      </c>
      <c r="R9" s="143">
        <v>15</v>
      </c>
      <c r="S9" s="143">
        <v>11</v>
      </c>
      <c r="T9" s="143">
        <v>19</v>
      </c>
      <c r="U9" s="144">
        <v>1</v>
      </c>
      <c r="V9" s="143">
        <v>3</v>
      </c>
      <c r="W9" s="143">
        <v>61</v>
      </c>
      <c r="X9" s="143">
        <v>3</v>
      </c>
      <c r="Y9" s="143">
        <v>6</v>
      </c>
      <c r="Z9" s="143">
        <v>9</v>
      </c>
      <c r="AA9" s="143">
        <v>41</v>
      </c>
      <c r="AB9" s="143">
        <v>17</v>
      </c>
      <c r="AC9" s="143">
        <v>14</v>
      </c>
      <c r="AD9" s="143">
        <v>3</v>
      </c>
      <c r="AE9" s="143">
        <v>842</v>
      </c>
    </row>
    <row r="10" spans="1:37" s="4" customFormat="1" ht="12" customHeight="1">
      <c r="A10" s="1" t="s">
        <v>165</v>
      </c>
      <c r="B10" s="12" t="s">
        <v>248</v>
      </c>
      <c r="C10" s="13"/>
      <c r="D10" s="145">
        <v>3537</v>
      </c>
      <c r="E10" s="145">
        <v>9217</v>
      </c>
      <c r="F10" s="145">
        <v>1783</v>
      </c>
      <c r="G10" s="145">
        <v>619</v>
      </c>
      <c r="H10" s="145">
        <v>2402</v>
      </c>
      <c r="I10" s="145">
        <v>660</v>
      </c>
      <c r="J10" s="145">
        <v>104</v>
      </c>
      <c r="K10" s="145">
        <v>880</v>
      </c>
      <c r="L10" s="146">
        <v>626</v>
      </c>
      <c r="M10" s="146">
        <v>153</v>
      </c>
      <c r="N10" s="146">
        <v>188</v>
      </c>
      <c r="O10" s="145">
        <v>17416</v>
      </c>
      <c r="P10" s="145">
        <v>4322</v>
      </c>
      <c r="Q10" s="145">
        <v>683</v>
      </c>
      <c r="R10" s="145">
        <v>592</v>
      </c>
      <c r="S10" s="145">
        <v>852</v>
      </c>
      <c r="T10" s="145">
        <v>2167</v>
      </c>
      <c r="U10" s="146">
        <v>115</v>
      </c>
      <c r="V10" s="145">
        <v>243</v>
      </c>
      <c r="W10" s="145">
        <v>1850</v>
      </c>
      <c r="X10" s="145">
        <v>703</v>
      </c>
      <c r="Y10" s="145">
        <v>579</v>
      </c>
      <c r="Z10" s="145">
        <v>569</v>
      </c>
      <c r="AA10" s="145">
        <v>2016</v>
      </c>
      <c r="AB10" s="145">
        <v>1059</v>
      </c>
      <c r="AC10" s="145">
        <v>1503</v>
      </c>
      <c r="AD10" s="145">
        <v>836</v>
      </c>
      <c r="AE10" s="145">
        <v>55674</v>
      </c>
    </row>
    <row r="11" spans="1:37" s="15" customFormat="1" ht="12" customHeight="1">
      <c r="A11" s="14" t="s">
        <v>170</v>
      </c>
      <c r="B11" s="150" t="s">
        <v>167</v>
      </c>
      <c r="C11" s="151"/>
      <c r="D11" s="52">
        <v>72</v>
      </c>
      <c r="E11" s="53">
        <v>252</v>
      </c>
      <c r="F11" s="53">
        <v>15</v>
      </c>
      <c r="G11" s="53">
        <v>15</v>
      </c>
      <c r="H11" s="53">
        <v>54</v>
      </c>
      <c r="I11" s="53">
        <v>8</v>
      </c>
      <c r="J11" s="54">
        <v>2</v>
      </c>
      <c r="K11" s="54">
        <v>15</v>
      </c>
      <c r="L11" s="105">
        <v>4</v>
      </c>
      <c r="M11" s="106">
        <v>2</v>
      </c>
      <c r="N11" s="107">
        <v>1</v>
      </c>
      <c r="O11" s="54">
        <v>273</v>
      </c>
      <c r="P11" s="54">
        <v>100</v>
      </c>
      <c r="Q11" s="54">
        <v>3</v>
      </c>
      <c r="R11" s="54">
        <v>7</v>
      </c>
      <c r="S11" s="54">
        <v>11</v>
      </c>
      <c r="T11" s="54">
        <v>13</v>
      </c>
      <c r="U11" s="117">
        <v>8</v>
      </c>
      <c r="V11" s="54">
        <v>6</v>
      </c>
      <c r="W11" s="55">
        <v>43</v>
      </c>
      <c r="X11" s="52">
        <v>5</v>
      </c>
      <c r="Y11" s="54">
        <v>5</v>
      </c>
      <c r="Z11" s="54">
        <v>10</v>
      </c>
      <c r="AA11" s="54">
        <v>33</v>
      </c>
      <c r="AB11" s="54">
        <v>19</v>
      </c>
      <c r="AC11" s="54">
        <v>10</v>
      </c>
      <c r="AD11" s="54">
        <v>31</v>
      </c>
      <c r="AE11" s="56">
        <v>1017</v>
      </c>
      <c r="AF11" s="147">
        <f>N11/N14</f>
        <v>1.2345679012345678E-2</v>
      </c>
    </row>
    <row r="12" spans="1:37" s="15" customFormat="1" ht="12" customHeight="1">
      <c r="A12" s="14" t="s">
        <v>170</v>
      </c>
      <c r="B12" s="16"/>
      <c r="C12" s="17" t="s">
        <v>168</v>
      </c>
      <c r="D12" s="57">
        <v>36</v>
      </c>
      <c r="E12" s="58">
        <v>103</v>
      </c>
      <c r="F12" s="58">
        <v>3</v>
      </c>
      <c r="G12" s="58">
        <v>9</v>
      </c>
      <c r="H12" s="58">
        <v>12</v>
      </c>
      <c r="I12" s="58">
        <v>0</v>
      </c>
      <c r="J12" s="59">
        <v>0</v>
      </c>
      <c r="K12" s="59">
        <v>1</v>
      </c>
      <c r="L12" s="108">
        <v>2</v>
      </c>
      <c r="M12" s="109">
        <v>1</v>
      </c>
      <c r="N12" s="110">
        <v>0</v>
      </c>
      <c r="O12" s="59">
        <v>105</v>
      </c>
      <c r="P12" s="59">
        <v>20</v>
      </c>
      <c r="Q12" s="59">
        <v>0</v>
      </c>
      <c r="R12" s="59">
        <v>1</v>
      </c>
      <c r="S12" s="59">
        <v>4</v>
      </c>
      <c r="T12" s="59">
        <v>1</v>
      </c>
      <c r="U12" s="118">
        <v>2</v>
      </c>
      <c r="V12" s="59">
        <v>1</v>
      </c>
      <c r="W12" s="60">
        <v>5</v>
      </c>
      <c r="X12" s="57">
        <v>0</v>
      </c>
      <c r="Y12" s="59">
        <v>1</v>
      </c>
      <c r="Z12" s="59">
        <v>4</v>
      </c>
      <c r="AA12" s="59">
        <v>4</v>
      </c>
      <c r="AB12" s="59">
        <v>5</v>
      </c>
      <c r="AC12" s="59">
        <v>8</v>
      </c>
      <c r="AD12" s="59">
        <v>24</v>
      </c>
      <c r="AE12" s="61">
        <v>352</v>
      </c>
    </row>
    <row r="13" spans="1:37" s="15" customFormat="1" ht="12" customHeight="1">
      <c r="A13" s="14" t="s">
        <v>170</v>
      </c>
      <c r="B13" s="18"/>
      <c r="C13" s="19" t="s">
        <v>169</v>
      </c>
      <c r="D13" s="57">
        <v>36</v>
      </c>
      <c r="E13" s="58">
        <v>149</v>
      </c>
      <c r="F13" s="58">
        <v>12</v>
      </c>
      <c r="G13" s="58">
        <v>6</v>
      </c>
      <c r="H13" s="58">
        <v>42</v>
      </c>
      <c r="I13" s="58">
        <v>8</v>
      </c>
      <c r="J13" s="59">
        <v>2</v>
      </c>
      <c r="K13" s="59">
        <v>14</v>
      </c>
      <c r="L13" s="108">
        <v>2</v>
      </c>
      <c r="M13" s="109">
        <v>1</v>
      </c>
      <c r="N13" s="110">
        <v>1</v>
      </c>
      <c r="O13" s="59">
        <v>168</v>
      </c>
      <c r="P13" s="59">
        <v>80</v>
      </c>
      <c r="Q13" s="59">
        <v>3</v>
      </c>
      <c r="R13" s="59">
        <v>6</v>
      </c>
      <c r="S13" s="59">
        <v>7</v>
      </c>
      <c r="T13" s="59">
        <v>12</v>
      </c>
      <c r="U13" s="118">
        <v>6</v>
      </c>
      <c r="V13" s="59">
        <v>5</v>
      </c>
      <c r="W13" s="60">
        <v>38</v>
      </c>
      <c r="X13" s="57">
        <v>5</v>
      </c>
      <c r="Y13" s="59">
        <v>4</v>
      </c>
      <c r="Z13" s="59">
        <v>6</v>
      </c>
      <c r="AA13" s="59">
        <v>29</v>
      </c>
      <c r="AB13" s="59">
        <v>14</v>
      </c>
      <c r="AC13" s="59">
        <v>2</v>
      </c>
      <c r="AD13" s="59">
        <v>7</v>
      </c>
      <c r="AE13" s="62">
        <v>665</v>
      </c>
    </row>
    <row r="14" spans="1:37" s="15" customFormat="1" ht="12" customHeight="1">
      <c r="A14" s="14" t="s">
        <v>170</v>
      </c>
      <c r="B14" s="183" t="s">
        <v>248</v>
      </c>
      <c r="C14" s="184" t="s">
        <v>248</v>
      </c>
      <c r="D14" s="63">
        <v>2482</v>
      </c>
      <c r="E14" s="64">
        <v>6029</v>
      </c>
      <c r="F14" s="64">
        <v>929</v>
      </c>
      <c r="G14" s="64">
        <v>488</v>
      </c>
      <c r="H14" s="64">
        <v>1875</v>
      </c>
      <c r="I14" s="64">
        <v>431</v>
      </c>
      <c r="J14" s="65">
        <v>57</v>
      </c>
      <c r="K14" s="65">
        <v>612</v>
      </c>
      <c r="L14" s="111">
        <v>215</v>
      </c>
      <c r="M14" s="112">
        <v>55</v>
      </c>
      <c r="N14" s="113">
        <v>81</v>
      </c>
      <c r="O14" s="65">
        <v>7236</v>
      </c>
      <c r="P14" s="65">
        <v>3574</v>
      </c>
      <c r="Q14" s="65">
        <v>537</v>
      </c>
      <c r="R14" s="65">
        <v>441</v>
      </c>
      <c r="S14" s="65">
        <v>716</v>
      </c>
      <c r="T14" s="65">
        <v>1504</v>
      </c>
      <c r="U14" s="120">
        <v>241</v>
      </c>
      <c r="V14" s="65">
        <v>200</v>
      </c>
      <c r="W14" s="66">
        <v>1477</v>
      </c>
      <c r="X14" s="63">
        <v>452</v>
      </c>
      <c r="Y14" s="65">
        <v>442</v>
      </c>
      <c r="Z14" s="65">
        <v>475</v>
      </c>
      <c r="AA14" s="65">
        <v>1528</v>
      </c>
      <c r="AB14" s="65">
        <v>947</v>
      </c>
      <c r="AC14" s="65">
        <v>267</v>
      </c>
      <c r="AD14" s="65">
        <v>2308</v>
      </c>
      <c r="AE14" s="67">
        <v>35599</v>
      </c>
    </row>
    <row r="15" spans="1:37" s="15" customFormat="1" ht="12" customHeight="1">
      <c r="A15" s="14" t="s">
        <v>171</v>
      </c>
      <c r="B15" s="178" t="s">
        <v>167</v>
      </c>
      <c r="C15" s="179"/>
      <c r="D15" s="52">
        <v>85</v>
      </c>
      <c r="E15" s="53">
        <v>266</v>
      </c>
      <c r="F15" s="53">
        <v>15</v>
      </c>
      <c r="G15" s="53">
        <v>17</v>
      </c>
      <c r="H15" s="53">
        <v>47</v>
      </c>
      <c r="I15" s="53">
        <v>13</v>
      </c>
      <c r="J15" s="54">
        <v>4</v>
      </c>
      <c r="K15" s="54">
        <v>19</v>
      </c>
      <c r="L15" s="105">
        <v>6</v>
      </c>
      <c r="M15" s="106">
        <v>2</v>
      </c>
      <c r="N15" s="107">
        <v>2</v>
      </c>
      <c r="O15" s="54">
        <v>487</v>
      </c>
      <c r="P15" s="54">
        <v>129</v>
      </c>
      <c r="Q15" s="54">
        <v>3</v>
      </c>
      <c r="R15" s="54">
        <v>11</v>
      </c>
      <c r="S15" s="54">
        <v>15</v>
      </c>
      <c r="T15" s="54">
        <v>17</v>
      </c>
      <c r="U15" s="117">
        <v>7</v>
      </c>
      <c r="V15" s="54">
        <v>10</v>
      </c>
      <c r="W15" s="55">
        <v>59</v>
      </c>
      <c r="X15" s="52">
        <v>7</v>
      </c>
      <c r="Y15" s="54">
        <v>3</v>
      </c>
      <c r="Z15" s="54">
        <v>13</v>
      </c>
      <c r="AA15" s="54">
        <v>40</v>
      </c>
      <c r="AB15" s="54">
        <v>21</v>
      </c>
      <c r="AC15" s="54">
        <v>30</v>
      </c>
      <c r="AD15" s="54">
        <v>4</v>
      </c>
      <c r="AE15" s="56">
        <v>1332</v>
      </c>
      <c r="AF15" s="147">
        <f>N15/N18</f>
        <v>1.0582010582010581E-2</v>
      </c>
      <c r="AG15" s="20"/>
      <c r="AH15" s="20"/>
      <c r="AI15" s="20"/>
      <c r="AJ15" s="20"/>
      <c r="AK15" s="20"/>
    </row>
    <row r="16" spans="1:37" s="15" customFormat="1" ht="12" customHeight="1">
      <c r="A16" s="14" t="s">
        <v>171</v>
      </c>
      <c r="B16" s="21"/>
      <c r="C16" s="17" t="s">
        <v>168</v>
      </c>
      <c r="D16" s="57">
        <v>35</v>
      </c>
      <c r="E16" s="58">
        <v>107</v>
      </c>
      <c r="F16" s="58">
        <v>3</v>
      </c>
      <c r="G16" s="58">
        <v>10</v>
      </c>
      <c r="H16" s="58">
        <v>9</v>
      </c>
      <c r="I16" s="58">
        <v>0</v>
      </c>
      <c r="J16" s="59">
        <v>1</v>
      </c>
      <c r="K16" s="59">
        <v>1</v>
      </c>
      <c r="L16" s="108">
        <v>4</v>
      </c>
      <c r="M16" s="109">
        <v>2</v>
      </c>
      <c r="N16" s="110">
        <v>1</v>
      </c>
      <c r="O16" s="59">
        <v>232</v>
      </c>
      <c r="P16" s="59">
        <v>25</v>
      </c>
      <c r="Q16" s="59">
        <v>0</v>
      </c>
      <c r="R16" s="59">
        <v>1</v>
      </c>
      <c r="S16" s="59">
        <v>6</v>
      </c>
      <c r="T16" s="59">
        <v>1</v>
      </c>
      <c r="U16" s="118">
        <v>1</v>
      </c>
      <c r="V16" s="59">
        <v>1</v>
      </c>
      <c r="W16" s="60">
        <v>9</v>
      </c>
      <c r="X16" s="57">
        <v>1</v>
      </c>
      <c r="Y16" s="59">
        <v>0</v>
      </c>
      <c r="Z16" s="59">
        <v>5</v>
      </c>
      <c r="AA16" s="59">
        <v>7</v>
      </c>
      <c r="AB16" s="59">
        <v>0</v>
      </c>
      <c r="AC16" s="59">
        <v>21</v>
      </c>
      <c r="AD16" s="59">
        <v>2</v>
      </c>
      <c r="AE16" s="61">
        <v>485</v>
      </c>
      <c r="AF16" s="20"/>
      <c r="AG16" s="20"/>
      <c r="AH16" s="20"/>
      <c r="AI16" s="20"/>
      <c r="AJ16" s="20"/>
      <c r="AK16" s="20"/>
    </row>
    <row r="17" spans="1:37" s="15" customFormat="1" ht="12" customHeight="1">
      <c r="A17" s="14" t="s">
        <v>171</v>
      </c>
      <c r="B17" s="22"/>
      <c r="C17" s="19" t="s">
        <v>169</v>
      </c>
      <c r="D17" s="68">
        <v>50</v>
      </c>
      <c r="E17" s="69">
        <v>159</v>
      </c>
      <c r="F17" s="69">
        <v>12</v>
      </c>
      <c r="G17" s="69">
        <v>7</v>
      </c>
      <c r="H17" s="69">
        <v>38</v>
      </c>
      <c r="I17" s="69">
        <v>13</v>
      </c>
      <c r="J17" s="70">
        <v>3</v>
      </c>
      <c r="K17" s="70">
        <v>18</v>
      </c>
      <c r="L17" s="114">
        <v>2</v>
      </c>
      <c r="M17" s="115">
        <v>0</v>
      </c>
      <c r="N17" s="116">
        <v>1</v>
      </c>
      <c r="O17" s="70">
        <v>255</v>
      </c>
      <c r="P17" s="70">
        <v>104</v>
      </c>
      <c r="Q17" s="70">
        <v>3</v>
      </c>
      <c r="R17" s="70">
        <v>10</v>
      </c>
      <c r="S17" s="70">
        <v>9</v>
      </c>
      <c r="T17" s="70">
        <v>16</v>
      </c>
      <c r="U17" s="119">
        <v>6</v>
      </c>
      <c r="V17" s="70">
        <v>9</v>
      </c>
      <c r="W17" s="71">
        <v>50</v>
      </c>
      <c r="X17" s="68">
        <v>6</v>
      </c>
      <c r="Y17" s="70">
        <v>3</v>
      </c>
      <c r="Z17" s="70">
        <v>8</v>
      </c>
      <c r="AA17" s="70">
        <v>33</v>
      </c>
      <c r="AB17" s="70">
        <v>21</v>
      </c>
      <c r="AC17" s="70">
        <v>9</v>
      </c>
      <c r="AD17" s="70">
        <v>2</v>
      </c>
      <c r="AE17" s="62">
        <v>847</v>
      </c>
      <c r="AF17" s="20"/>
      <c r="AG17" s="20"/>
      <c r="AH17" s="20"/>
      <c r="AI17" s="20"/>
      <c r="AJ17" s="20"/>
      <c r="AK17" s="20"/>
    </row>
    <row r="18" spans="1:37" s="15" customFormat="1" ht="12" customHeight="1">
      <c r="A18" s="14" t="s">
        <v>171</v>
      </c>
      <c r="B18" s="152" t="s">
        <v>248</v>
      </c>
      <c r="C18" s="153" t="s">
        <v>248</v>
      </c>
      <c r="D18" s="63">
        <v>3209</v>
      </c>
      <c r="E18" s="64">
        <v>8244</v>
      </c>
      <c r="F18" s="64">
        <v>2118</v>
      </c>
      <c r="G18" s="64">
        <v>694</v>
      </c>
      <c r="H18" s="64">
        <v>2351</v>
      </c>
      <c r="I18" s="64">
        <v>618</v>
      </c>
      <c r="J18" s="65">
        <v>107</v>
      </c>
      <c r="K18" s="65">
        <v>925</v>
      </c>
      <c r="L18" s="111">
        <v>543</v>
      </c>
      <c r="M18" s="112">
        <v>125</v>
      </c>
      <c r="N18" s="113">
        <v>189</v>
      </c>
      <c r="O18" s="65">
        <v>19014</v>
      </c>
      <c r="P18" s="65">
        <v>4690</v>
      </c>
      <c r="Q18" s="65">
        <v>899</v>
      </c>
      <c r="R18" s="65">
        <v>571</v>
      </c>
      <c r="S18" s="65">
        <v>960</v>
      </c>
      <c r="T18" s="65">
        <v>1939</v>
      </c>
      <c r="U18" s="120">
        <v>304</v>
      </c>
      <c r="V18" s="65">
        <v>293</v>
      </c>
      <c r="W18" s="66">
        <v>2063</v>
      </c>
      <c r="X18" s="63">
        <v>756</v>
      </c>
      <c r="Y18" s="65">
        <v>578</v>
      </c>
      <c r="Z18" s="65">
        <v>716</v>
      </c>
      <c r="AA18" s="65">
        <v>2317</v>
      </c>
      <c r="AB18" s="65">
        <v>1277</v>
      </c>
      <c r="AC18" s="65">
        <v>1339</v>
      </c>
      <c r="AD18" s="65">
        <v>1025</v>
      </c>
      <c r="AE18" s="67">
        <v>57864</v>
      </c>
      <c r="AF18" s="20"/>
      <c r="AG18" s="20"/>
      <c r="AH18" s="20"/>
      <c r="AI18" s="20"/>
      <c r="AJ18" s="20"/>
      <c r="AK18" s="20"/>
    </row>
    <row r="19" spans="1:37" s="24" customFormat="1" ht="12" customHeight="1">
      <c r="A19" s="23" t="s">
        <v>174</v>
      </c>
      <c r="B19" s="180" t="s">
        <v>167</v>
      </c>
      <c r="C19" s="181"/>
      <c r="D19" s="52">
        <v>125</v>
      </c>
      <c r="E19" s="53">
        <v>355</v>
      </c>
      <c r="F19" s="53">
        <v>23</v>
      </c>
      <c r="G19" s="53">
        <v>28</v>
      </c>
      <c r="H19" s="53">
        <v>56</v>
      </c>
      <c r="I19" s="53">
        <v>18</v>
      </c>
      <c r="J19" s="54">
        <v>4</v>
      </c>
      <c r="K19" s="54">
        <v>26</v>
      </c>
      <c r="L19" s="117">
        <v>9</v>
      </c>
      <c r="M19" s="106">
        <v>3</v>
      </c>
      <c r="N19" s="107">
        <v>1</v>
      </c>
      <c r="O19" s="54">
        <v>645</v>
      </c>
      <c r="P19" s="54">
        <v>186</v>
      </c>
      <c r="Q19" s="54">
        <v>9</v>
      </c>
      <c r="R19" s="54">
        <v>12</v>
      </c>
      <c r="S19" s="54">
        <v>18</v>
      </c>
      <c r="T19" s="54">
        <v>19</v>
      </c>
      <c r="U19" s="117">
        <v>8</v>
      </c>
      <c r="V19" s="54">
        <v>11</v>
      </c>
      <c r="W19" s="55">
        <v>73</v>
      </c>
      <c r="X19" s="52">
        <v>7</v>
      </c>
      <c r="Y19" s="54">
        <v>7</v>
      </c>
      <c r="Z19" s="54">
        <v>13</v>
      </c>
      <c r="AA19" s="54">
        <v>44</v>
      </c>
      <c r="AB19" s="54">
        <v>29</v>
      </c>
      <c r="AC19" s="54">
        <v>58</v>
      </c>
      <c r="AD19" s="54">
        <v>0</v>
      </c>
      <c r="AE19" s="56">
        <v>1787</v>
      </c>
      <c r="AF19" s="147">
        <f>N19/N22</f>
        <v>5.3475935828877002E-3</v>
      </c>
    </row>
    <row r="20" spans="1:37" s="24" customFormat="1" ht="12" customHeight="1">
      <c r="A20" s="23" t="s">
        <v>174</v>
      </c>
      <c r="B20" s="21"/>
      <c r="C20" s="25" t="s">
        <v>168</v>
      </c>
      <c r="D20" s="57">
        <v>63</v>
      </c>
      <c r="E20" s="58">
        <v>139</v>
      </c>
      <c r="F20" s="58">
        <v>9</v>
      </c>
      <c r="G20" s="58">
        <v>14</v>
      </c>
      <c r="H20" s="58">
        <v>10</v>
      </c>
      <c r="I20" s="58">
        <v>0</v>
      </c>
      <c r="J20" s="59">
        <v>1</v>
      </c>
      <c r="K20" s="59">
        <v>3</v>
      </c>
      <c r="L20" s="118">
        <v>5</v>
      </c>
      <c r="M20" s="109">
        <v>2</v>
      </c>
      <c r="N20" s="110">
        <v>1</v>
      </c>
      <c r="O20" s="59">
        <v>331</v>
      </c>
      <c r="P20" s="59">
        <v>34</v>
      </c>
      <c r="Q20" s="59">
        <v>1</v>
      </c>
      <c r="R20" s="59">
        <v>2</v>
      </c>
      <c r="S20" s="59">
        <v>8</v>
      </c>
      <c r="T20" s="59">
        <v>3</v>
      </c>
      <c r="U20" s="118">
        <v>1</v>
      </c>
      <c r="V20" s="59">
        <v>2</v>
      </c>
      <c r="W20" s="60">
        <v>11</v>
      </c>
      <c r="X20" s="57">
        <v>1</v>
      </c>
      <c r="Y20" s="59">
        <v>1</v>
      </c>
      <c r="Z20" s="59">
        <v>5</v>
      </c>
      <c r="AA20" s="59">
        <v>7</v>
      </c>
      <c r="AB20" s="59">
        <v>3</v>
      </c>
      <c r="AC20" s="59">
        <v>43</v>
      </c>
      <c r="AD20" s="59">
        <v>0</v>
      </c>
      <c r="AE20" s="61">
        <v>700</v>
      </c>
    </row>
    <row r="21" spans="1:37" s="24" customFormat="1" ht="12" customHeight="1">
      <c r="A21" s="23" t="s">
        <v>174</v>
      </c>
      <c r="B21" s="22"/>
      <c r="C21" s="26" t="s">
        <v>169</v>
      </c>
      <c r="D21" s="68">
        <v>62</v>
      </c>
      <c r="E21" s="69">
        <v>216</v>
      </c>
      <c r="F21" s="69">
        <v>14</v>
      </c>
      <c r="G21" s="69">
        <v>14</v>
      </c>
      <c r="H21" s="69">
        <v>46</v>
      </c>
      <c r="I21" s="69">
        <v>18</v>
      </c>
      <c r="J21" s="70">
        <v>3</v>
      </c>
      <c r="K21" s="70">
        <v>23</v>
      </c>
      <c r="L21" s="119">
        <v>4</v>
      </c>
      <c r="M21" s="115">
        <v>1</v>
      </c>
      <c r="N21" s="116">
        <v>0</v>
      </c>
      <c r="O21" s="70">
        <v>314</v>
      </c>
      <c r="P21" s="70">
        <v>152</v>
      </c>
      <c r="Q21" s="70">
        <v>8</v>
      </c>
      <c r="R21" s="70">
        <v>10</v>
      </c>
      <c r="S21" s="70">
        <v>10</v>
      </c>
      <c r="T21" s="70">
        <v>16</v>
      </c>
      <c r="U21" s="119">
        <v>7</v>
      </c>
      <c r="V21" s="70">
        <v>9</v>
      </c>
      <c r="W21" s="71">
        <v>62</v>
      </c>
      <c r="X21" s="68">
        <v>6</v>
      </c>
      <c r="Y21" s="70">
        <v>6</v>
      </c>
      <c r="Z21" s="70">
        <v>8</v>
      </c>
      <c r="AA21" s="70">
        <v>37</v>
      </c>
      <c r="AB21" s="70">
        <v>26</v>
      </c>
      <c r="AC21" s="70">
        <v>15</v>
      </c>
      <c r="AD21" s="70">
        <v>0</v>
      </c>
      <c r="AE21" s="62">
        <v>1087</v>
      </c>
    </row>
    <row r="22" spans="1:37" s="24" customFormat="1" ht="12" customHeight="1">
      <c r="A22" s="23" t="s">
        <v>174</v>
      </c>
      <c r="B22" s="152" t="s">
        <v>248</v>
      </c>
      <c r="C22" s="182" t="s">
        <v>248</v>
      </c>
      <c r="D22" s="63">
        <v>4362</v>
      </c>
      <c r="E22" s="64">
        <v>9671</v>
      </c>
      <c r="F22" s="64">
        <v>2627</v>
      </c>
      <c r="G22" s="64">
        <v>914</v>
      </c>
      <c r="H22" s="64">
        <v>2778</v>
      </c>
      <c r="I22" s="64">
        <v>661</v>
      </c>
      <c r="J22" s="65">
        <v>83</v>
      </c>
      <c r="K22" s="65">
        <v>1293</v>
      </c>
      <c r="L22" s="120">
        <v>606</v>
      </c>
      <c r="M22" s="112">
        <v>144</v>
      </c>
      <c r="N22" s="113">
        <v>187</v>
      </c>
      <c r="O22" s="65">
        <v>22765</v>
      </c>
      <c r="P22" s="65">
        <v>5871</v>
      </c>
      <c r="Q22" s="65">
        <v>1292</v>
      </c>
      <c r="R22" s="65">
        <v>831</v>
      </c>
      <c r="S22" s="65">
        <v>1147</v>
      </c>
      <c r="T22" s="65">
        <v>2141</v>
      </c>
      <c r="U22" s="120">
        <v>291</v>
      </c>
      <c r="V22" s="65">
        <v>363</v>
      </c>
      <c r="W22" s="66">
        <v>2540</v>
      </c>
      <c r="X22" s="63">
        <v>885</v>
      </c>
      <c r="Y22" s="65">
        <v>609</v>
      </c>
      <c r="Z22" s="65">
        <v>737</v>
      </c>
      <c r="AA22" s="65">
        <v>2582</v>
      </c>
      <c r="AB22" s="65">
        <v>1303</v>
      </c>
      <c r="AC22" s="65">
        <v>1737</v>
      </c>
      <c r="AD22" s="65">
        <v>2767</v>
      </c>
      <c r="AE22" s="67">
        <v>71187</v>
      </c>
    </row>
    <row r="23" spans="1:37" ht="12" customHeight="1">
      <c r="A23" s="23" t="s">
        <v>184</v>
      </c>
      <c r="B23" s="156" t="s">
        <v>167</v>
      </c>
      <c r="C23" s="157"/>
      <c r="D23" s="52">
        <v>119</v>
      </c>
      <c r="E23" s="53">
        <v>343</v>
      </c>
      <c r="F23" s="53">
        <v>16</v>
      </c>
      <c r="G23" s="53">
        <v>20</v>
      </c>
      <c r="H23" s="53">
        <v>50</v>
      </c>
      <c r="I23" s="53">
        <v>13</v>
      </c>
      <c r="J23" s="54">
        <v>3</v>
      </c>
      <c r="K23" s="54">
        <v>32</v>
      </c>
      <c r="L23" s="117">
        <v>8</v>
      </c>
      <c r="M23" s="106">
        <v>4</v>
      </c>
      <c r="N23" s="107">
        <v>1</v>
      </c>
      <c r="O23" s="54">
        <v>625</v>
      </c>
      <c r="P23" s="54">
        <v>166</v>
      </c>
      <c r="Q23" s="54">
        <v>11</v>
      </c>
      <c r="R23" s="54">
        <v>12</v>
      </c>
      <c r="S23" s="54">
        <v>19</v>
      </c>
      <c r="T23" s="54">
        <v>17</v>
      </c>
      <c r="U23" s="117">
        <v>8</v>
      </c>
      <c r="V23" s="54">
        <v>8</v>
      </c>
      <c r="W23" s="55">
        <v>70</v>
      </c>
      <c r="X23" s="52">
        <v>6</v>
      </c>
      <c r="Y23" s="54">
        <v>5</v>
      </c>
      <c r="Z23" s="54">
        <v>13</v>
      </c>
      <c r="AA23" s="54">
        <v>42</v>
      </c>
      <c r="AB23" s="54">
        <v>26</v>
      </c>
      <c r="AC23" s="54">
        <v>47</v>
      </c>
      <c r="AD23" s="54">
        <v>20</v>
      </c>
      <c r="AE23" s="56">
        <v>1704</v>
      </c>
      <c r="AF23" s="147">
        <f>N23/N26</f>
        <v>5.076142131979695E-3</v>
      </c>
    </row>
    <row r="24" spans="1:37" ht="12" customHeight="1">
      <c r="A24" s="23" t="s">
        <v>184</v>
      </c>
      <c r="B24" s="28"/>
      <c r="C24" s="25" t="s">
        <v>168</v>
      </c>
      <c r="D24" s="57">
        <v>58</v>
      </c>
      <c r="E24" s="58">
        <v>137</v>
      </c>
      <c r="F24" s="58">
        <v>5</v>
      </c>
      <c r="G24" s="58">
        <v>12</v>
      </c>
      <c r="H24" s="58">
        <v>8</v>
      </c>
      <c r="I24" s="58">
        <v>0</v>
      </c>
      <c r="J24" s="59">
        <v>0</v>
      </c>
      <c r="K24" s="59">
        <v>5</v>
      </c>
      <c r="L24" s="118">
        <v>4</v>
      </c>
      <c r="M24" s="109">
        <v>2</v>
      </c>
      <c r="N24" s="110">
        <v>1</v>
      </c>
      <c r="O24" s="59">
        <v>319</v>
      </c>
      <c r="P24" s="59">
        <v>27</v>
      </c>
      <c r="Q24" s="59">
        <v>3</v>
      </c>
      <c r="R24" s="59">
        <v>2</v>
      </c>
      <c r="S24" s="59">
        <v>9</v>
      </c>
      <c r="T24" s="59">
        <v>3</v>
      </c>
      <c r="U24" s="118">
        <v>3</v>
      </c>
      <c r="V24" s="59">
        <v>1</v>
      </c>
      <c r="W24" s="60">
        <v>11</v>
      </c>
      <c r="X24" s="57">
        <v>1</v>
      </c>
      <c r="Y24" s="59">
        <v>1</v>
      </c>
      <c r="Z24" s="59">
        <v>5</v>
      </c>
      <c r="AA24" s="59">
        <v>6</v>
      </c>
      <c r="AB24" s="59">
        <v>3</v>
      </c>
      <c r="AC24" s="59">
        <v>37</v>
      </c>
      <c r="AD24" s="59">
        <v>16</v>
      </c>
      <c r="AE24" s="61">
        <v>679</v>
      </c>
    </row>
    <row r="25" spans="1:37" ht="12" customHeight="1">
      <c r="A25" s="23" t="s">
        <v>184</v>
      </c>
      <c r="B25" s="29"/>
      <c r="C25" s="26" t="s">
        <v>169</v>
      </c>
      <c r="D25" s="68">
        <v>61</v>
      </c>
      <c r="E25" s="69">
        <v>206</v>
      </c>
      <c r="F25" s="69">
        <v>11</v>
      </c>
      <c r="G25" s="69">
        <v>8</v>
      </c>
      <c r="H25" s="69">
        <v>42</v>
      </c>
      <c r="I25" s="69">
        <v>13</v>
      </c>
      <c r="J25" s="70">
        <v>3</v>
      </c>
      <c r="K25" s="70">
        <v>27</v>
      </c>
      <c r="L25" s="119">
        <v>4</v>
      </c>
      <c r="M25" s="115">
        <v>2</v>
      </c>
      <c r="N25" s="116">
        <v>0</v>
      </c>
      <c r="O25" s="70">
        <v>306</v>
      </c>
      <c r="P25" s="70">
        <v>139</v>
      </c>
      <c r="Q25" s="70">
        <v>8</v>
      </c>
      <c r="R25" s="70">
        <v>10</v>
      </c>
      <c r="S25" s="70">
        <v>10</v>
      </c>
      <c r="T25" s="70">
        <v>14</v>
      </c>
      <c r="U25" s="119">
        <v>5</v>
      </c>
      <c r="V25" s="70">
        <v>7</v>
      </c>
      <c r="W25" s="71">
        <v>59</v>
      </c>
      <c r="X25" s="68">
        <v>5</v>
      </c>
      <c r="Y25" s="70">
        <v>4</v>
      </c>
      <c r="Z25" s="70">
        <v>8</v>
      </c>
      <c r="AA25" s="70">
        <v>36</v>
      </c>
      <c r="AB25" s="70">
        <v>23</v>
      </c>
      <c r="AC25" s="70">
        <v>10</v>
      </c>
      <c r="AD25" s="70">
        <v>4</v>
      </c>
      <c r="AE25" s="62">
        <v>1025</v>
      </c>
    </row>
    <row r="26" spans="1:37" ht="12" customHeight="1">
      <c r="A26" s="23" t="s">
        <v>184</v>
      </c>
      <c r="B26" s="158" t="s">
        <v>248</v>
      </c>
      <c r="C26" s="159" t="s">
        <v>248</v>
      </c>
      <c r="D26" s="63">
        <v>4389</v>
      </c>
      <c r="E26" s="64">
        <v>9503</v>
      </c>
      <c r="F26" s="64">
        <v>2802</v>
      </c>
      <c r="G26" s="64">
        <v>865</v>
      </c>
      <c r="H26" s="64">
        <v>2851</v>
      </c>
      <c r="I26" s="64">
        <v>678</v>
      </c>
      <c r="J26" s="65">
        <v>80</v>
      </c>
      <c r="K26" s="65">
        <v>1456</v>
      </c>
      <c r="L26" s="120">
        <v>540</v>
      </c>
      <c r="M26" s="112">
        <v>164</v>
      </c>
      <c r="N26" s="113">
        <v>197</v>
      </c>
      <c r="O26" s="65">
        <v>22547</v>
      </c>
      <c r="P26" s="65">
        <v>5952</v>
      </c>
      <c r="Q26" s="65">
        <v>1515</v>
      </c>
      <c r="R26" s="65">
        <v>819</v>
      </c>
      <c r="S26" s="65">
        <v>1221</v>
      </c>
      <c r="T26" s="65">
        <v>2168</v>
      </c>
      <c r="U26" s="120">
        <v>297</v>
      </c>
      <c r="V26" s="65">
        <v>369</v>
      </c>
      <c r="W26" s="66">
        <v>2602</v>
      </c>
      <c r="X26" s="63">
        <v>905</v>
      </c>
      <c r="Y26" s="65">
        <v>609</v>
      </c>
      <c r="Z26" s="65">
        <v>756</v>
      </c>
      <c r="AA26" s="65">
        <v>2655</v>
      </c>
      <c r="AB26" s="65">
        <v>1262</v>
      </c>
      <c r="AC26" s="65">
        <v>1479</v>
      </c>
      <c r="AD26" s="65">
        <v>3811</v>
      </c>
      <c r="AE26" s="67">
        <v>72492</v>
      </c>
    </row>
    <row r="27" spans="1:37" s="24" customFormat="1" ht="12" customHeight="1">
      <c r="A27" s="23"/>
      <c r="B27" s="30"/>
      <c r="C27" s="3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</row>
    <row r="28" spans="1:37" s="4" customFormat="1" ht="12" customHeight="1">
      <c r="A28" s="1" t="s">
        <v>165</v>
      </c>
      <c r="B28" s="2" t="s">
        <v>59</v>
      </c>
      <c r="C28" s="2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7" s="5" customFormat="1" ht="12" customHeight="1">
      <c r="A29" s="1" t="s">
        <v>165</v>
      </c>
      <c r="B29" s="92" t="s">
        <v>0</v>
      </c>
      <c r="C29" s="93"/>
      <c r="D29" s="94" t="s">
        <v>222</v>
      </c>
      <c r="E29" s="94" t="s">
        <v>223</v>
      </c>
      <c r="F29" s="94" t="s">
        <v>224</v>
      </c>
      <c r="G29" s="94" t="s">
        <v>225</v>
      </c>
      <c r="H29" s="94" t="s">
        <v>226</v>
      </c>
      <c r="I29" s="94" t="s">
        <v>227</v>
      </c>
      <c r="J29" s="94" t="s">
        <v>228</v>
      </c>
      <c r="K29" s="94" t="s">
        <v>229</v>
      </c>
      <c r="L29" s="94" t="s">
        <v>230</v>
      </c>
      <c r="M29" s="94" t="s">
        <v>231</v>
      </c>
      <c r="N29" s="94" t="s">
        <v>232</v>
      </c>
      <c r="O29" s="94" t="s">
        <v>233</v>
      </c>
      <c r="P29" s="94" t="s">
        <v>234</v>
      </c>
      <c r="Q29" s="94" t="s">
        <v>235</v>
      </c>
      <c r="R29" s="94" t="s">
        <v>236</v>
      </c>
      <c r="S29" s="94" t="s">
        <v>237</v>
      </c>
      <c r="T29" s="94" t="s">
        <v>238</v>
      </c>
      <c r="U29" s="94" t="s">
        <v>239</v>
      </c>
      <c r="V29" s="94" t="s">
        <v>240</v>
      </c>
      <c r="W29" s="94" t="s">
        <v>241</v>
      </c>
      <c r="X29" s="94" t="s">
        <v>242</v>
      </c>
      <c r="Y29" s="94" t="s">
        <v>243</v>
      </c>
      <c r="Z29" s="94" t="s">
        <v>244</v>
      </c>
      <c r="AA29" s="94" t="s">
        <v>245</v>
      </c>
      <c r="AB29" s="94" t="s">
        <v>246</v>
      </c>
      <c r="AC29" s="94" t="s">
        <v>247</v>
      </c>
      <c r="AD29" s="94"/>
      <c r="AE29" s="94"/>
      <c r="AF29" s="148" t="s">
        <v>249</v>
      </c>
    </row>
    <row r="30" spans="1:37" s="6" customFormat="1" ht="21" customHeight="1">
      <c r="A30" s="1" t="s">
        <v>165</v>
      </c>
      <c r="B30" s="95"/>
      <c r="C30" s="96"/>
      <c r="D30" s="97" t="s">
        <v>27</v>
      </c>
      <c r="E30" s="97" t="s">
        <v>28</v>
      </c>
      <c r="F30" s="97" t="s">
        <v>29</v>
      </c>
      <c r="G30" s="97" t="s">
        <v>30</v>
      </c>
      <c r="H30" s="97" t="s">
        <v>31</v>
      </c>
      <c r="I30" s="97" t="s">
        <v>32</v>
      </c>
      <c r="J30" s="97" t="s">
        <v>33</v>
      </c>
      <c r="K30" s="97" t="s">
        <v>34</v>
      </c>
      <c r="L30" s="97" t="s">
        <v>35</v>
      </c>
      <c r="M30" s="97" t="s">
        <v>36</v>
      </c>
      <c r="N30" s="97" t="s">
        <v>37</v>
      </c>
      <c r="O30" s="97" t="s">
        <v>38</v>
      </c>
      <c r="P30" s="97" t="s">
        <v>39</v>
      </c>
      <c r="Q30" s="97" t="s">
        <v>40</v>
      </c>
      <c r="R30" s="97" t="s">
        <v>41</v>
      </c>
      <c r="S30" s="97" t="s">
        <v>42</v>
      </c>
      <c r="T30" s="97" t="s">
        <v>43</v>
      </c>
      <c r="U30" s="97" t="s">
        <v>44</v>
      </c>
      <c r="V30" s="97" t="s">
        <v>45</v>
      </c>
      <c r="W30" s="97" t="s">
        <v>46</v>
      </c>
      <c r="X30" s="97" t="s">
        <v>47</v>
      </c>
      <c r="Y30" s="97" t="s">
        <v>48</v>
      </c>
      <c r="Z30" s="97" t="s">
        <v>49</v>
      </c>
      <c r="AA30" s="97" t="s">
        <v>50</v>
      </c>
      <c r="AB30" s="97" t="s">
        <v>51</v>
      </c>
      <c r="AC30" s="97" t="s">
        <v>52</v>
      </c>
      <c r="AD30" s="97" t="s">
        <v>53</v>
      </c>
      <c r="AE30" s="97" t="s">
        <v>54</v>
      </c>
      <c r="AF30" s="6" t="s">
        <v>37</v>
      </c>
    </row>
    <row r="31" spans="1:37" s="4" customFormat="1" ht="12" customHeight="1">
      <c r="A31" s="1" t="s">
        <v>165</v>
      </c>
      <c r="B31" s="150" t="s">
        <v>167</v>
      </c>
      <c r="C31" s="151"/>
      <c r="D31" s="52">
        <v>211</v>
      </c>
      <c r="E31" s="53">
        <v>712</v>
      </c>
      <c r="F31" s="53">
        <v>39</v>
      </c>
      <c r="G31" s="53">
        <v>29</v>
      </c>
      <c r="H31" s="53">
        <v>101</v>
      </c>
      <c r="I31" s="53">
        <v>33</v>
      </c>
      <c r="J31" s="54">
        <v>3</v>
      </c>
      <c r="K31" s="54">
        <v>26</v>
      </c>
      <c r="L31" s="105">
        <v>40</v>
      </c>
      <c r="M31" s="106">
        <v>12</v>
      </c>
      <c r="N31" s="107">
        <v>3</v>
      </c>
      <c r="O31" s="54">
        <v>873</v>
      </c>
      <c r="P31" s="54">
        <v>307</v>
      </c>
      <c r="Q31" s="54">
        <v>4</v>
      </c>
      <c r="R31" s="54">
        <v>37</v>
      </c>
      <c r="S31" s="54">
        <v>36</v>
      </c>
      <c r="T31" s="54">
        <v>58</v>
      </c>
      <c r="U31" s="117">
        <v>37</v>
      </c>
      <c r="V31" s="54">
        <v>15</v>
      </c>
      <c r="W31" s="55">
        <v>189</v>
      </c>
      <c r="X31" s="52">
        <v>33</v>
      </c>
      <c r="Y31" s="54">
        <v>40</v>
      </c>
      <c r="Z31" s="54">
        <v>55</v>
      </c>
      <c r="AA31" s="54">
        <v>204</v>
      </c>
      <c r="AB31" s="54">
        <v>55</v>
      </c>
      <c r="AC31" s="54">
        <v>62</v>
      </c>
      <c r="AD31" s="54">
        <v>18</v>
      </c>
      <c r="AE31" s="56">
        <v>3232</v>
      </c>
      <c r="AF31" s="147">
        <f>N31/N34</f>
        <v>3.0518819938962359E-3</v>
      </c>
    </row>
    <row r="32" spans="1:37" s="4" customFormat="1" ht="12" customHeight="1">
      <c r="A32" s="1" t="s">
        <v>165</v>
      </c>
      <c r="B32" s="16"/>
      <c r="C32" s="17" t="s">
        <v>168</v>
      </c>
      <c r="D32" s="57">
        <v>104</v>
      </c>
      <c r="E32" s="58">
        <v>328</v>
      </c>
      <c r="F32" s="58">
        <v>6</v>
      </c>
      <c r="G32" s="58">
        <v>18</v>
      </c>
      <c r="H32" s="58">
        <v>30</v>
      </c>
      <c r="I32" s="58">
        <v>0</v>
      </c>
      <c r="J32" s="59">
        <v>2</v>
      </c>
      <c r="K32" s="59">
        <v>5</v>
      </c>
      <c r="L32" s="108">
        <v>15</v>
      </c>
      <c r="M32" s="109">
        <v>9</v>
      </c>
      <c r="N32" s="110">
        <v>1</v>
      </c>
      <c r="O32" s="59">
        <v>458</v>
      </c>
      <c r="P32" s="59">
        <v>91</v>
      </c>
      <c r="Q32" s="59">
        <v>1</v>
      </c>
      <c r="R32" s="59">
        <v>4</v>
      </c>
      <c r="S32" s="59">
        <v>3</v>
      </c>
      <c r="T32" s="59">
        <v>2</v>
      </c>
      <c r="U32" s="118">
        <v>28</v>
      </c>
      <c r="V32" s="59">
        <v>6</v>
      </c>
      <c r="W32" s="60">
        <v>6</v>
      </c>
      <c r="X32" s="57">
        <v>14</v>
      </c>
      <c r="Y32" s="59">
        <v>0</v>
      </c>
      <c r="Z32" s="59">
        <v>18</v>
      </c>
      <c r="AA32" s="59">
        <v>14</v>
      </c>
      <c r="AB32" s="59">
        <v>4</v>
      </c>
      <c r="AC32" s="59">
        <v>36</v>
      </c>
      <c r="AD32" s="59">
        <v>14</v>
      </c>
      <c r="AE32" s="61">
        <v>1217</v>
      </c>
    </row>
    <row r="33" spans="1:37" s="4" customFormat="1" ht="12" customHeight="1">
      <c r="A33" s="1" t="s">
        <v>165</v>
      </c>
      <c r="B33" s="18"/>
      <c r="C33" s="19" t="s">
        <v>169</v>
      </c>
      <c r="D33" s="68">
        <v>107</v>
      </c>
      <c r="E33" s="69">
        <v>384</v>
      </c>
      <c r="F33" s="69">
        <v>33</v>
      </c>
      <c r="G33" s="69">
        <v>11</v>
      </c>
      <c r="H33" s="69">
        <v>71</v>
      </c>
      <c r="I33" s="69">
        <v>33</v>
      </c>
      <c r="J33" s="70">
        <v>1</v>
      </c>
      <c r="K33" s="70">
        <v>21</v>
      </c>
      <c r="L33" s="114">
        <v>25</v>
      </c>
      <c r="M33" s="115">
        <v>3</v>
      </c>
      <c r="N33" s="116">
        <v>2</v>
      </c>
      <c r="O33" s="70">
        <v>415</v>
      </c>
      <c r="P33" s="70">
        <v>216</v>
      </c>
      <c r="Q33" s="70">
        <v>3</v>
      </c>
      <c r="R33" s="70">
        <v>33</v>
      </c>
      <c r="S33" s="70">
        <v>33</v>
      </c>
      <c r="T33" s="70">
        <v>56</v>
      </c>
      <c r="U33" s="119">
        <v>9</v>
      </c>
      <c r="V33" s="70">
        <v>9</v>
      </c>
      <c r="W33" s="71">
        <v>183</v>
      </c>
      <c r="X33" s="68">
        <v>19</v>
      </c>
      <c r="Y33" s="70">
        <v>40</v>
      </c>
      <c r="Z33" s="70">
        <v>37</v>
      </c>
      <c r="AA33" s="70">
        <v>190</v>
      </c>
      <c r="AB33" s="70">
        <v>51</v>
      </c>
      <c r="AC33" s="70">
        <v>26</v>
      </c>
      <c r="AD33" s="70">
        <v>4</v>
      </c>
      <c r="AE33" s="62">
        <v>2015</v>
      </c>
    </row>
    <row r="34" spans="1:37" s="4" customFormat="1" ht="12" customHeight="1">
      <c r="A34" s="1" t="s">
        <v>165</v>
      </c>
      <c r="B34" s="47" t="s">
        <v>248</v>
      </c>
      <c r="C34" s="48"/>
      <c r="D34" s="63">
        <v>8397</v>
      </c>
      <c r="E34" s="64">
        <v>22950</v>
      </c>
      <c r="F34" s="64">
        <v>2557</v>
      </c>
      <c r="G34" s="64">
        <v>1650</v>
      </c>
      <c r="H34" s="64">
        <v>5341</v>
      </c>
      <c r="I34" s="64">
        <v>1516</v>
      </c>
      <c r="J34" s="65">
        <v>294</v>
      </c>
      <c r="K34" s="65">
        <v>1391</v>
      </c>
      <c r="L34" s="111">
        <v>2287</v>
      </c>
      <c r="M34" s="112">
        <v>502</v>
      </c>
      <c r="N34" s="113">
        <v>983</v>
      </c>
      <c r="O34" s="65">
        <v>34994</v>
      </c>
      <c r="P34" s="65">
        <v>14717</v>
      </c>
      <c r="Q34" s="65">
        <v>1952</v>
      </c>
      <c r="R34" s="65">
        <v>1059</v>
      </c>
      <c r="S34" s="65">
        <v>2880</v>
      </c>
      <c r="T34" s="65">
        <v>11395</v>
      </c>
      <c r="U34" s="120">
        <v>1269</v>
      </c>
      <c r="V34" s="65">
        <v>933</v>
      </c>
      <c r="W34" s="66">
        <v>5666</v>
      </c>
      <c r="X34" s="63">
        <v>6015</v>
      </c>
      <c r="Y34" s="65">
        <v>3532</v>
      </c>
      <c r="Z34" s="65">
        <v>2116</v>
      </c>
      <c r="AA34" s="65">
        <v>13204</v>
      </c>
      <c r="AB34" s="65">
        <v>3635</v>
      </c>
      <c r="AC34" s="65">
        <v>2580</v>
      </c>
      <c r="AD34" s="65">
        <v>2900</v>
      </c>
      <c r="AE34" s="67">
        <v>156715</v>
      </c>
    </row>
    <row r="35" spans="1:37" s="15" customFormat="1" ht="12" customHeight="1">
      <c r="A35" s="14" t="s">
        <v>170</v>
      </c>
      <c r="B35" s="150" t="s">
        <v>167</v>
      </c>
      <c r="C35" s="151"/>
      <c r="D35" s="52">
        <v>174</v>
      </c>
      <c r="E35" s="53">
        <v>570</v>
      </c>
      <c r="F35" s="53">
        <v>31</v>
      </c>
      <c r="G35" s="53">
        <v>38</v>
      </c>
      <c r="H35" s="53">
        <v>119</v>
      </c>
      <c r="I35" s="53">
        <v>16</v>
      </c>
      <c r="J35" s="54">
        <v>19</v>
      </c>
      <c r="K35" s="54">
        <v>25</v>
      </c>
      <c r="L35" s="105">
        <v>10</v>
      </c>
      <c r="M35" s="106">
        <v>7</v>
      </c>
      <c r="N35" s="107">
        <v>1</v>
      </c>
      <c r="O35" s="54">
        <v>461</v>
      </c>
      <c r="P35" s="54">
        <v>251</v>
      </c>
      <c r="Q35" s="54">
        <v>4</v>
      </c>
      <c r="R35" s="54">
        <v>15</v>
      </c>
      <c r="S35" s="54">
        <v>33</v>
      </c>
      <c r="T35" s="54">
        <v>45</v>
      </c>
      <c r="U35" s="117">
        <v>42</v>
      </c>
      <c r="V35" s="54">
        <v>19</v>
      </c>
      <c r="W35" s="55">
        <v>115</v>
      </c>
      <c r="X35" s="52">
        <v>25</v>
      </c>
      <c r="Y35" s="54">
        <v>11</v>
      </c>
      <c r="Z35" s="54">
        <v>43</v>
      </c>
      <c r="AA35" s="54">
        <v>202</v>
      </c>
      <c r="AB35" s="54">
        <v>87</v>
      </c>
      <c r="AC35" s="54">
        <v>27</v>
      </c>
      <c r="AD35" s="54">
        <v>89</v>
      </c>
      <c r="AE35" s="56">
        <v>2479</v>
      </c>
      <c r="AF35" s="147">
        <f>N35/N38</f>
        <v>2.8011204481792717E-3</v>
      </c>
    </row>
    <row r="36" spans="1:37" s="15" customFormat="1" ht="12" customHeight="1">
      <c r="A36" s="14" t="s">
        <v>170</v>
      </c>
      <c r="B36" s="16"/>
      <c r="C36" s="17" t="s">
        <v>168</v>
      </c>
      <c r="D36" s="57">
        <v>77</v>
      </c>
      <c r="E36" s="58">
        <v>242</v>
      </c>
      <c r="F36" s="58">
        <v>5</v>
      </c>
      <c r="G36" s="58">
        <v>20</v>
      </c>
      <c r="H36" s="58">
        <v>29</v>
      </c>
      <c r="I36" s="58">
        <v>0</v>
      </c>
      <c r="J36" s="59">
        <v>0</v>
      </c>
      <c r="K36" s="59">
        <v>1</v>
      </c>
      <c r="L36" s="108">
        <v>5</v>
      </c>
      <c r="M36" s="109">
        <v>4</v>
      </c>
      <c r="N36" s="110">
        <v>0</v>
      </c>
      <c r="O36" s="59">
        <v>186</v>
      </c>
      <c r="P36" s="59">
        <v>74</v>
      </c>
      <c r="Q36" s="59">
        <v>0</v>
      </c>
      <c r="R36" s="59">
        <v>2</v>
      </c>
      <c r="S36" s="59">
        <v>11</v>
      </c>
      <c r="T36" s="59">
        <v>2</v>
      </c>
      <c r="U36" s="118">
        <v>28</v>
      </c>
      <c r="V36" s="59">
        <v>5</v>
      </c>
      <c r="W36" s="60">
        <v>5</v>
      </c>
      <c r="X36" s="57">
        <v>0</v>
      </c>
      <c r="Y36" s="59">
        <v>1</v>
      </c>
      <c r="Z36" s="59">
        <v>11</v>
      </c>
      <c r="AA36" s="59">
        <v>5</v>
      </c>
      <c r="AB36" s="59">
        <v>12</v>
      </c>
      <c r="AC36" s="59">
        <v>20</v>
      </c>
      <c r="AD36" s="59">
        <v>71</v>
      </c>
      <c r="AE36" s="61">
        <v>816</v>
      </c>
    </row>
    <row r="37" spans="1:37" s="15" customFormat="1" ht="12" customHeight="1">
      <c r="A37" s="14" t="s">
        <v>170</v>
      </c>
      <c r="B37" s="18"/>
      <c r="C37" s="19" t="s">
        <v>169</v>
      </c>
      <c r="D37" s="68">
        <v>97</v>
      </c>
      <c r="E37" s="69">
        <v>328</v>
      </c>
      <c r="F37" s="69">
        <v>26</v>
      </c>
      <c r="G37" s="69">
        <v>18</v>
      </c>
      <c r="H37" s="69">
        <v>90</v>
      </c>
      <c r="I37" s="69">
        <v>16</v>
      </c>
      <c r="J37" s="70">
        <v>19</v>
      </c>
      <c r="K37" s="70">
        <v>24</v>
      </c>
      <c r="L37" s="114">
        <v>5</v>
      </c>
      <c r="M37" s="115">
        <v>3</v>
      </c>
      <c r="N37" s="116">
        <v>1</v>
      </c>
      <c r="O37" s="70">
        <v>275</v>
      </c>
      <c r="P37" s="70">
        <v>177</v>
      </c>
      <c r="Q37" s="70">
        <v>4</v>
      </c>
      <c r="R37" s="70">
        <v>13</v>
      </c>
      <c r="S37" s="70">
        <v>22</v>
      </c>
      <c r="T37" s="70">
        <v>43</v>
      </c>
      <c r="U37" s="119">
        <v>14</v>
      </c>
      <c r="V37" s="70">
        <v>14</v>
      </c>
      <c r="W37" s="71">
        <v>110</v>
      </c>
      <c r="X37" s="68">
        <v>25</v>
      </c>
      <c r="Y37" s="70">
        <v>10</v>
      </c>
      <c r="Z37" s="70">
        <v>32</v>
      </c>
      <c r="AA37" s="70">
        <v>197</v>
      </c>
      <c r="AB37" s="70">
        <v>75</v>
      </c>
      <c r="AC37" s="70">
        <v>7</v>
      </c>
      <c r="AD37" s="70">
        <v>18</v>
      </c>
      <c r="AE37" s="62">
        <v>1663</v>
      </c>
    </row>
    <row r="38" spans="1:37" s="15" customFormat="1" ht="12" customHeight="1">
      <c r="A38" s="14" t="s">
        <v>170</v>
      </c>
      <c r="B38" s="183" t="s">
        <v>248</v>
      </c>
      <c r="C38" s="184" t="s">
        <v>248</v>
      </c>
      <c r="D38" s="63">
        <v>5468</v>
      </c>
      <c r="E38" s="64">
        <v>13339</v>
      </c>
      <c r="F38" s="64">
        <v>1453</v>
      </c>
      <c r="G38" s="64">
        <v>1324</v>
      </c>
      <c r="H38" s="64">
        <v>3663</v>
      </c>
      <c r="I38" s="64">
        <v>905</v>
      </c>
      <c r="J38" s="65">
        <v>162</v>
      </c>
      <c r="K38" s="65">
        <v>930</v>
      </c>
      <c r="L38" s="111">
        <v>832</v>
      </c>
      <c r="M38" s="112">
        <v>157</v>
      </c>
      <c r="N38" s="113">
        <v>357</v>
      </c>
      <c r="O38" s="65">
        <v>13445</v>
      </c>
      <c r="P38" s="65">
        <v>11467</v>
      </c>
      <c r="Q38" s="65">
        <v>1494</v>
      </c>
      <c r="R38" s="65">
        <v>759</v>
      </c>
      <c r="S38" s="65">
        <v>2253</v>
      </c>
      <c r="T38" s="65">
        <v>7197</v>
      </c>
      <c r="U38" s="120">
        <v>1211</v>
      </c>
      <c r="V38" s="65">
        <v>676</v>
      </c>
      <c r="W38" s="66">
        <v>3891</v>
      </c>
      <c r="X38" s="63">
        <v>2641</v>
      </c>
      <c r="Y38" s="65">
        <v>2306</v>
      </c>
      <c r="Z38" s="65">
        <v>1566</v>
      </c>
      <c r="AA38" s="65">
        <v>8986</v>
      </c>
      <c r="AB38" s="65">
        <v>2825</v>
      </c>
      <c r="AC38" s="65">
        <v>696</v>
      </c>
      <c r="AD38" s="65">
        <v>9808</v>
      </c>
      <c r="AE38" s="67">
        <v>99811</v>
      </c>
    </row>
    <row r="39" spans="1:37" s="15" customFormat="1" ht="12" customHeight="1">
      <c r="A39" s="14" t="s">
        <v>171</v>
      </c>
      <c r="B39" s="178" t="s">
        <v>167</v>
      </c>
      <c r="C39" s="179"/>
      <c r="D39" s="52">
        <v>220</v>
      </c>
      <c r="E39" s="53">
        <v>666</v>
      </c>
      <c r="F39" s="53">
        <v>27</v>
      </c>
      <c r="G39" s="53">
        <v>41</v>
      </c>
      <c r="H39" s="53">
        <v>89</v>
      </c>
      <c r="I39" s="53">
        <v>31</v>
      </c>
      <c r="J39" s="54">
        <v>21</v>
      </c>
      <c r="K39" s="54">
        <v>31</v>
      </c>
      <c r="L39" s="105">
        <v>24</v>
      </c>
      <c r="M39" s="106">
        <v>9</v>
      </c>
      <c r="N39" s="107">
        <v>3</v>
      </c>
      <c r="O39" s="54">
        <v>899</v>
      </c>
      <c r="P39" s="54">
        <v>342</v>
      </c>
      <c r="Q39" s="54">
        <v>8</v>
      </c>
      <c r="R39" s="54">
        <v>29</v>
      </c>
      <c r="S39" s="54">
        <v>51</v>
      </c>
      <c r="T39" s="54">
        <v>78</v>
      </c>
      <c r="U39" s="117">
        <v>47</v>
      </c>
      <c r="V39" s="54">
        <v>32</v>
      </c>
      <c r="W39" s="55">
        <v>134</v>
      </c>
      <c r="X39" s="52">
        <v>44</v>
      </c>
      <c r="Y39" s="54">
        <v>10</v>
      </c>
      <c r="Z39" s="54">
        <v>49</v>
      </c>
      <c r="AA39" s="54">
        <v>181</v>
      </c>
      <c r="AB39" s="54">
        <v>107</v>
      </c>
      <c r="AC39" s="54">
        <v>64</v>
      </c>
      <c r="AD39" s="54">
        <v>5</v>
      </c>
      <c r="AE39" s="56">
        <v>3242</v>
      </c>
      <c r="AF39" s="147">
        <f>N39/N42</f>
        <v>3.6585365853658539E-3</v>
      </c>
      <c r="AG39" s="20"/>
      <c r="AH39" s="20"/>
      <c r="AI39" s="20"/>
      <c r="AJ39" s="20"/>
      <c r="AK39" s="20"/>
    </row>
    <row r="40" spans="1:37" s="15" customFormat="1" ht="12" customHeight="1">
      <c r="A40" s="14" t="s">
        <v>171</v>
      </c>
      <c r="B40" s="21"/>
      <c r="C40" s="17" t="s">
        <v>168</v>
      </c>
      <c r="D40" s="57">
        <v>82</v>
      </c>
      <c r="E40" s="58">
        <v>297</v>
      </c>
      <c r="F40" s="58">
        <v>5</v>
      </c>
      <c r="G40" s="58">
        <v>24</v>
      </c>
      <c r="H40" s="58">
        <v>28</v>
      </c>
      <c r="I40" s="58">
        <v>0</v>
      </c>
      <c r="J40" s="59">
        <v>2</v>
      </c>
      <c r="K40" s="59">
        <v>2</v>
      </c>
      <c r="L40" s="108">
        <v>11</v>
      </c>
      <c r="M40" s="109">
        <v>9</v>
      </c>
      <c r="N40" s="110">
        <v>2</v>
      </c>
      <c r="O40" s="59">
        <v>447</v>
      </c>
      <c r="P40" s="59">
        <v>83</v>
      </c>
      <c r="Q40" s="59">
        <v>0</v>
      </c>
      <c r="R40" s="59">
        <v>1</v>
      </c>
      <c r="S40" s="59">
        <v>15</v>
      </c>
      <c r="T40" s="59">
        <v>2</v>
      </c>
      <c r="U40" s="118">
        <v>28</v>
      </c>
      <c r="V40" s="59">
        <v>6</v>
      </c>
      <c r="W40" s="60">
        <v>10</v>
      </c>
      <c r="X40" s="57">
        <v>14</v>
      </c>
      <c r="Y40" s="59">
        <v>0</v>
      </c>
      <c r="Z40" s="59">
        <v>20</v>
      </c>
      <c r="AA40" s="59">
        <v>38</v>
      </c>
      <c r="AB40" s="59">
        <v>0</v>
      </c>
      <c r="AC40" s="59">
        <v>47</v>
      </c>
      <c r="AD40" s="59">
        <v>3</v>
      </c>
      <c r="AE40" s="61">
        <v>1176</v>
      </c>
      <c r="AF40" s="20"/>
      <c r="AG40" s="20"/>
      <c r="AH40" s="20"/>
      <c r="AI40" s="20"/>
      <c r="AJ40" s="20"/>
      <c r="AK40" s="20"/>
    </row>
    <row r="41" spans="1:37" s="15" customFormat="1" ht="12" customHeight="1">
      <c r="A41" s="14" t="s">
        <v>171</v>
      </c>
      <c r="B41" s="22"/>
      <c r="C41" s="19" t="s">
        <v>169</v>
      </c>
      <c r="D41" s="68">
        <v>138</v>
      </c>
      <c r="E41" s="69">
        <v>369</v>
      </c>
      <c r="F41" s="69">
        <v>22</v>
      </c>
      <c r="G41" s="69">
        <v>17</v>
      </c>
      <c r="H41" s="69">
        <v>61</v>
      </c>
      <c r="I41" s="69">
        <v>31</v>
      </c>
      <c r="J41" s="70">
        <v>19</v>
      </c>
      <c r="K41" s="70">
        <v>29</v>
      </c>
      <c r="L41" s="114">
        <v>13</v>
      </c>
      <c r="M41" s="115">
        <v>0</v>
      </c>
      <c r="N41" s="116">
        <v>1</v>
      </c>
      <c r="O41" s="70">
        <v>452</v>
      </c>
      <c r="P41" s="70">
        <v>259</v>
      </c>
      <c r="Q41" s="70">
        <v>8</v>
      </c>
      <c r="R41" s="70">
        <v>28</v>
      </c>
      <c r="S41" s="70">
        <v>36</v>
      </c>
      <c r="T41" s="70">
        <v>76</v>
      </c>
      <c r="U41" s="119">
        <v>19</v>
      </c>
      <c r="V41" s="70">
        <v>26</v>
      </c>
      <c r="W41" s="71">
        <v>124</v>
      </c>
      <c r="X41" s="68">
        <v>30</v>
      </c>
      <c r="Y41" s="70">
        <v>10</v>
      </c>
      <c r="Z41" s="70">
        <v>29</v>
      </c>
      <c r="AA41" s="70">
        <v>143</v>
      </c>
      <c r="AB41" s="70">
        <v>107</v>
      </c>
      <c r="AC41" s="70">
        <v>17</v>
      </c>
      <c r="AD41" s="70">
        <v>2</v>
      </c>
      <c r="AE41" s="62">
        <v>2066</v>
      </c>
      <c r="AF41" s="20"/>
      <c r="AG41" s="20"/>
      <c r="AH41" s="20"/>
      <c r="AI41" s="20"/>
      <c r="AJ41" s="20"/>
      <c r="AK41" s="20"/>
    </row>
    <row r="42" spans="1:37" s="15" customFormat="1" ht="12" customHeight="1">
      <c r="A42" s="14" t="s">
        <v>171</v>
      </c>
      <c r="B42" s="152" t="s">
        <v>248</v>
      </c>
      <c r="C42" s="153" t="s">
        <v>248</v>
      </c>
      <c r="D42" s="63">
        <v>7803</v>
      </c>
      <c r="E42" s="64">
        <v>20689</v>
      </c>
      <c r="F42" s="64">
        <v>2796</v>
      </c>
      <c r="G42" s="64">
        <v>1822</v>
      </c>
      <c r="H42" s="64">
        <v>5054</v>
      </c>
      <c r="I42" s="64">
        <v>1341</v>
      </c>
      <c r="J42" s="65">
        <v>292</v>
      </c>
      <c r="K42" s="65">
        <v>1431</v>
      </c>
      <c r="L42" s="111">
        <v>1909</v>
      </c>
      <c r="M42" s="112">
        <v>427</v>
      </c>
      <c r="N42" s="113">
        <v>820</v>
      </c>
      <c r="O42" s="65">
        <v>38021</v>
      </c>
      <c r="P42" s="65">
        <v>14788</v>
      </c>
      <c r="Q42" s="65">
        <v>2618</v>
      </c>
      <c r="R42" s="65">
        <v>988</v>
      </c>
      <c r="S42" s="65">
        <v>3216</v>
      </c>
      <c r="T42" s="65">
        <v>10853</v>
      </c>
      <c r="U42" s="120">
        <v>1957</v>
      </c>
      <c r="V42" s="65">
        <v>958</v>
      </c>
      <c r="W42" s="66">
        <v>5995</v>
      </c>
      <c r="X42" s="63">
        <v>6735</v>
      </c>
      <c r="Y42" s="65">
        <v>4445</v>
      </c>
      <c r="Z42" s="65">
        <v>2492</v>
      </c>
      <c r="AA42" s="65">
        <v>15294</v>
      </c>
      <c r="AB42" s="65">
        <v>4222</v>
      </c>
      <c r="AC42" s="65">
        <v>2265</v>
      </c>
      <c r="AD42" s="65">
        <v>2265</v>
      </c>
      <c r="AE42" s="67">
        <v>161496</v>
      </c>
      <c r="AF42" s="20"/>
      <c r="AG42" s="20"/>
      <c r="AH42" s="20"/>
      <c r="AI42" s="20"/>
      <c r="AJ42" s="20"/>
      <c r="AK42" s="20"/>
    </row>
    <row r="43" spans="1:37" s="24" customFormat="1" ht="12" customHeight="1">
      <c r="A43" s="23" t="s">
        <v>175</v>
      </c>
      <c r="B43" s="180" t="s">
        <v>167</v>
      </c>
      <c r="C43" s="181"/>
      <c r="D43" s="52">
        <v>316</v>
      </c>
      <c r="E43" s="53">
        <v>848</v>
      </c>
      <c r="F43" s="53">
        <v>47</v>
      </c>
      <c r="G43" s="53">
        <v>58</v>
      </c>
      <c r="H43" s="53">
        <v>101</v>
      </c>
      <c r="I43" s="53">
        <v>45</v>
      </c>
      <c r="J43" s="54">
        <v>21</v>
      </c>
      <c r="K43" s="54">
        <v>41</v>
      </c>
      <c r="L43" s="117">
        <v>34</v>
      </c>
      <c r="M43" s="106">
        <v>10</v>
      </c>
      <c r="N43" s="107">
        <v>2</v>
      </c>
      <c r="O43" s="54">
        <v>1169</v>
      </c>
      <c r="P43" s="54">
        <v>454</v>
      </c>
      <c r="Q43" s="54">
        <v>22</v>
      </c>
      <c r="R43" s="54">
        <v>26</v>
      </c>
      <c r="S43" s="54">
        <v>52</v>
      </c>
      <c r="T43" s="54">
        <v>83</v>
      </c>
      <c r="U43" s="117">
        <v>45</v>
      </c>
      <c r="V43" s="54">
        <v>33</v>
      </c>
      <c r="W43" s="55">
        <v>139</v>
      </c>
      <c r="X43" s="52">
        <v>44</v>
      </c>
      <c r="Y43" s="54">
        <v>16</v>
      </c>
      <c r="Z43" s="54">
        <v>71</v>
      </c>
      <c r="AA43" s="54">
        <v>200</v>
      </c>
      <c r="AB43" s="54">
        <v>125</v>
      </c>
      <c r="AC43" s="54">
        <v>109</v>
      </c>
      <c r="AD43" s="54">
        <v>0</v>
      </c>
      <c r="AE43" s="56">
        <v>4111</v>
      </c>
      <c r="AF43" s="147">
        <f>N43/N46</f>
        <v>2.5773195876288659E-3</v>
      </c>
    </row>
    <row r="44" spans="1:37" s="24" customFormat="1" ht="12" customHeight="1">
      <c r="A44" s="23" t="s">
        <v>175</v>
      </c>
      <c r="B44" s="21"/>
      <c r="C44" s="25" t="s">
        <v>168</v>
      </c>
      <c r="D44" s="57">
        <v>159</v>
      </c>
      <c r="E44" s="58">
        <v>355</v>
      </c>
      <c r="F44" s="58">
        <v>16</v>
      </c>
      <c r="G44" s="58">
        <v>30</v>
      </c>
      <c r="H44" s="58">
        <v>30</v>
      </c>
      <c r="I44" s="58">
        <v>0</v>
      </c>
      <c r="J44" s="59">
        <v>2</v>
      </c>
      <c r="K44" s="59">
        <v>5</v>
      </c>
      <c r="L44" s="118">
        <v>14</v>
      </c>
      <c r="M44" s="109">
        <v>8</v>
      </c>
      <c r="N44" s="110">
        <v>2</v>
      </c>
      <c r="O44" s="59">
        <v>620</v>
      </c>
      <c r="P44" s="59">
        <v>83</v>
      </c>
      <c r="Q44" s="59">
        <v>1</v>
      </c>
      <c r="R44" s="59">
        <v>2</v>
      </c>
      <c r="S44" s="59">
        <v>16</v>
      </c>
      <c r="T44" s="59">
        <v>8</v>
      </c>
      <c r="U44" s="118">
        <v>28</v>
      </c>
      <c r="V44" s="59">
        <v>7</v>
      </c>
      <c r="W44" s="60">
        <v>12</v>
      </c>
      <c r="X44" s="57">
        <v>12</v>
      </c>
      <c r="Y44" s="59">
        <v>1</v>
      </c>
      <c r="Z44" s="59">
        <v>30</v>
      </c>
      <c r="AA44" s="59">
        <v>35</v>
      </c>
      <c r="AB44" s="59">
        <v>4</v>
      </c>
      <c r="AC44" s="59">
        <v>82</v>
      </c>
      <c r="AD44" s="59">
        <v>0</v>
      </c>
      <c r="AE44" s="61">
        <v>1562</v>
      </c>
    </row>
    <row r="45" spans="1:37" s="24" customFormat="1" ht="12" customHeight="1">
      <c r="A45" s="23" t="s">
        <v>175</v>
      </c>
      <c r="B45" s="22"/>
      <c r="C45" s="26" t="s">
        <v>169</v>
      </c>
      <c r="D45" s="68">
        <v>157</v>
      </c>
      <c r="E45" s="69">
        <v>493</v>
      </c>
      <c r="F45" s="69">
        <v>31</v>
      </c>
      <c r="G45" s="69">
        <v>28</v>
      </c>
      <c r="H45" s="69">
        <v>71</v>
      </c>
      <c r="I45" s="69">
        <v>45</v>
      </c>
      <c r="J45" s="70">
        <v>19</v>
      </c>
      <c r="K45" s="70">
        <v>36</v>
      </c>
      <c r="L45" s="119">
        <v>20</v>
      </c>
      <c r="M45" s="115">
        <v>2</v>
      </c>
      <c r="N45" s="116">
        <v>0</v>
      </c>
      <c r="O45" s="70">
        <v>549</v>
      </c>
      <c r="P45" s="70">
        <v>371</v>
      </c>
      <c r="Q45" s="70">
        <v>21</v>
      </c>
      <c r="R45" s="70">
        <v>24</v>
      </c>
      <c r="S45" s="70">
        <v>36</v>
      </c>
      <c r="T45" s="70">
        <v>75</v>
      </c>
      <c r="U45" s="119">
        <v>17</v>
      </c>
      <c r="V45" s="70">
        <v>26</v>
      </c>
      <c r="W45" s="71">
        <v>127</v>
      </c>
      <c r="X45" s="68">
        <v>32</v>
      </c>
      <c r="Y45" s="70">
        <v>15</v>
      </c>
      <c r="Z45" s="70">
        <v>41</v>
      </c>
      <c r="AA45" s="70">
        <v>165</v>
      </c>
      <c r="AB45" s="70">
        <v>121</v>
      </c>
      <c r="AC45" s="70">
        <v>27</v>
      </c>
      <c r="AD45" s="70">
        <v>0</v>
      </c>
      <c r="AE45" s="62">
        <v>2549</v>
      </c>
    </row>
    <row r="46" spans="1:37" s="24" customFormat="1" ht="12" customHeight="1">
      <c r="A46" s="23" t="s">
        <v>175</v>
      </c>
      <c r="B46" s="152" t="s">
        <v>248</v>
      </c>
      <c r="C46" s="182" t="s">
        <v>248</v>
      </c>
      <c r="D46" s="63">
        <v>10227</v>
      </c>
      <c r="E46" s="64">
        <v>23392</v>
      </c>
      <c r="F46" s="64">
        <v>3291</v>
      </c>
      <c r="G46" s="64">
        <v>2192</v>
      </c>
      <c r="H46" s="64">
        <v>5810</v>
      </c>
      <c r="I46" s="64">
        <v>1586</v>
      </c>
      <c r="J46" s="65">
        <v>271</v>
      </c>
      <c r="K46" s="65">
        <v>2036</v>
      </c>
      <c r="L46" s="120">
        <v>2003</v>
      </c>
      <c r="M46" s="112">
        <v>459</v>
      </c>
      <c r="N46" s="113">
        <v>776</v>
      </c>
      <c r="O46" s="65">
        <v>43322</v>
      </c>
      <c r="P46" s="65">
        <v>16946</v>
      </c>
      <c r="Q46" s="65">
        <v>3416</v>
      </c>
      <c r="R46" s="65">
        <v>1351</v>
      </c>
      <c r="S46" s="65">
        <v>3491</v>
      </c>
      <c r="T46" s="65">
        <v>10766</v>
      </c>
      <c r="U46" s="120">
        <v>1893</v>
      </c>
      <c r="V46" s="65">
        <v>1138</v>
      </c>
      <c r="W46" s="66">
        <v>6523</v>
      </c>
      <c r="X46" s="63">
        <v>7476</v>
      </c>
      <c r="Y46" s="65">
        <v>3750</v>
      </c>
      <c r="Z46" s="65">
        <v>2342</v>
      </c>
      <c r="AA46" s="65">
        <v>16197</v>
      </c>
      <c r="AB46" s="65">
        <v>3995</v>
      </c>
      <c r="AC46" s="65">
        <v>3094</v>
      </c>
      <c r="AD46" s="65">
        <v>6657</v>
      </c>
      <c r="AE46" s="67">
        <v>184400</v>
      </c>
    </row>
    <row r="47" spans="1:37" ht="12" customHeight="1">
      <c r="A47" s="23" t="s">
        <v>184</v>
      </c>
      <c r="B47" s="164" t="s">
        <v>167</v>
      </c>
      <c r="C47" s="165"/>
      <c r="D47" s="52">
        <v>304</v>
      </c>
      <c r="E47" s="53">
        <v>769</v>
      </c>
      <c r="F47" s="53">
        <v>31</v>
      </c>
      <c r="G47" s="53">
        <v>36</v>
      </c>
      <c r="H47" s="53">
        <v>93</v>
      </c>
      <c r="I47" s="53">
        <v>28</v>
      </c>
      <c r="J47" s="54">
        <v>19</v>
      </c>
      <c r="K47" s="54">
        <v>48</v>
      </c>
      <c r="L47" s="117">
        <v>32</v>
      </c>
      <c r="M47" s="106">
        <v>17</v>
      </c>
      <c r="N47" s="107">
        <v>2</v>
      </c>
      <c r="O47" s="54">
        <v>1166</v>
      </c>
      <c r="P47" s="54">
        <v>393</v>
      </c>
      <c r="Q47" s="54">
        <v>21</v>
      </c>
      <c r="R47" s="54">
        <v>26</v>
      </c>
      <c r="S47" s="54">
        <v>55</v>
      </c>
      <c r="T47" s="54">
        <v>63</v>
      </c>
      <c r="U47" s="117">
        <v>45</v>
      </c>
      <c r="V47" s="54">
        <v>22</v>
      </c>
      <c r="W47" s="55">
        <v>142</v>
      </c>
      <c r="X47" s="52">
        <v>37</v>
      </c>
      <c r="Y47" s="54">
        <v>12</v>
      </c>
      <c r="Z47" s="54">
        <v>68</v>
      </c>
      <c r="AA47" s="54">
        <v>190</v>
      </c>
      <c r="AB47" s="54">
        <v>112</v>
      </c>
      <c r="AC47" s="54">
        <v>91</v>
      </c>
      <c r="AD47" s="54">
        <v>32</v>
      </c>
      <c r="AE47" s="56">
        <v>3854</v>
      </c>
      <c r="AF47" s="147">
        <f>N47/N50</f>
        <v>2.7894002789400278E-3</v>
      </c>
    </row>
    <row r="48" spans="1:37" ht="12" customHeight="1">
      <c r="A48" s="23" t="s">
        <v>184</v>
      </c>
      <c r="B48" s="31"/>
      <c r="C48" s="25" t="s">
        <v>168</v>
      </c>
      <c r="D48" s="57">
        <v>151</v>
      </c>
      <c r="E48" s="58">
        <v>324</v>
      </c>
      <c r="F48" s="58">
        <v>8</v>
      </c>
      <c r="G48" s="58">
        <v>22</v>
      </c>
      <c r="H48" s="58">
        <v>25</v>
      </c>
      <c r="I48" s="58">
        <v>0</v>
      </c>
      <c r="J48" s="59">
        <v>0</v>
      </c>
      <c r="K48" s="59">
        <v>8</v>
      </c>
      <c r="L48" s="118">
        <v>10</v>
      </c>
      <c r="M48" s="109">
        <v>10</v>
      </c>
      <c r="N48" s="110">
        <v>2</v>
      </c>
      <c r="O48" s="59">
        <v>618</v>
      </c>
      <c r="P48" s="59">
        <v>51</v>
      </c>
      <c r="Q48" s="59">
        <v>8</v>
      </c>
      <c r="R48" s="59">
        <v>2</v>
      </c>
      <c r="S48" s="59">
        <v>19</v>
      </c>
      <c r="T48" s="59">
        <v>9</v>
      </c>
      <c r="U48" s="118">
        <v>37</v>
      </c>
      <c r="V48" s="59">
        <v>1</v>
      </c>
      <c r="W48" s="60">
        <v>13</v>
      </c>
      <c r="X48" s="57">
        <v>12</v>
      </c>
      <c r="Y48" s="59">
        <v>1</v>
      </c>
      <c r="Z48" s="59">
        <v>26</v>
      </c>
      <c r="AA48" s="59">
        <v>34</v>
      </c>
      <c r="AB48" s="59">
        <v>3</v>
      </c>
      <c r="AC48" s="59">
        <v>69</v>
      </c>
      <c r="AD48" s="59">
        <v>26</v>
      </c>
      <c r="AE48" s="61">
        <v>1489</v>
      </c>
    </row>
    <row r="49" spans="1:47" ht="12" customHeight="1">
      <c r="A49" s="23" t="s">
        <v>184</v>
      </c>
      <c r="B49" s="32"/>
      <c r="C49" s="26" t="s">
        <v>169</v>
      </c>
      <c r="D49" s="68">
        <v>153</v>
      </c>
      <c r="E49" s="69">
        <v>445</v>
      </c>
      <c r="F49" s="69">
        <v>23</v>
      </c>
      <c r="G49" s="69">
        <v>14</v>
      </c>
      <c r="H49" s="69">
        <v>68</v>
      </c>
      <c r="I49" s="69">
        <v>28</v>
      </c>
      <c r="J49" s="70">
        <v>19</v>
      </c>
      <c r="K49" s="70">
        <v>40</v>
      </c>
      <c r="L49" s="119">
        <v>22</v>
      </c>
      <c r="M49" s="115">
        <v>7</v>
      </c>
      <c r="N49" s="116">
        <v>0</v>
      </c>
      <c r="O49" s="70">
        <v>548</v>
      </c>
      <c r="P49" s="70">
        <v>342</v>
      </c>
      <c r="Q49" s="70">
        <v>13</v>
      </c>
      <c r="R49" s="70">
        <v>24</v>
      </c>
      <c r="S49" s="70">
        <v>36</v>
      </c>
      <c r="T49" s="70">
        <v>54</v>
      </c>
      <c r="U49" s="119">
        <v>8</v>
      </c>
      <c r="V49" s="70">
        <v>21</v>
      </c>
      <c r="W49" s="71">
        <v>129</v>
      </c>
      <c r="X49" s="68">
        <v>25</v>
      </c>
      <c r="Y49" s="70">
        <v>11</v>
      </c>
      <c r="Z49" s="70">
        <v>42</v>
      </c>
      <c r="AA49" s="70">
        <v>156</v>
      </c>
      <c r="AB49" s="70">
        <v>109</v>
      </c>
      <c r="AC49" s="70">
        <v>22</v>
      </c>
      <c r="AD49" s="70">
        <v>6</v>
      </c>
      <c r="AE49" s="62">
        <v>2365</v>
      </c>
    </row>
    <row r="50" spans="1:47" ht="12" customHeight="1">
      <c r="A50" s="23" t="s">
        <v>184</v>
      </c>
      <c r="B50" s="166" t="s">
        <v>248</v>
      </c>
      <c r="C50" s="167" t="s">
        <v>248</v>
      </c>
      <c r="D50" s="63">
        <v>10309</v>
      </c>
      <c r="E50" s="64">
        <v>22314</v>
      </c>
      <c r="F50" s="64">
        <v>3436</v>
      </c>
      <c r="G50" s="64">
        <v>1902</v>
      </c>
      <c r="H50" s="64">
        <v>5948</v>
      </c>
      <c r="I50" s="64">
        <v>1414</v>
      </c>
      <c r="J50" s="65">
        <v>300</v>
      </c>
      <c r="K50" s="65">
        <v>2174</v>
      </c>
      <c r="L50" s="120">
        <v>1939</v>
      </c>
      <c r="M50" s="112">
        <v>584</v>
      </c>
      <c r="N50" s="113">
        <v>717</v>
      </c>
      <c r="O50" s="65">
        <v>42430</v>
      </c>
      <c r="P50" s="65">
        <v>15943</v>
      </c>
      <c r="Q50" s="65">
        <v>3854</v>
      </c>
      <c r="R50" s="65">
        <v>1309</v>
      </c>
      <c r="S50" s="65">
        <v>3520</v>
      </c>
      <c r="T50" s="65">
        <v>10891</v>
      </c>
      <c r="U50" s="120">
        <v>1981</v>
      </c>
      <c r="V50" s="65">
        <v>1011</v>
      </c>
      <c r="W50" s="66">
        <v>6908</v>
      </c>
      <c r="X50" s="63">
        <v>7453</v>
      </c>
      <c r="Y50" s="65">
        <v>3746</v>
      </c>
      <c r="Z50" s="65">
        <v>2430</v>
      </c>
      <c r="AA50" s="65">
        <v>15885</v>
      </c>
      <c r="AB50" s="65">
        <v>3622</v>
      </c>
      <c r="AC50" s="65">
        <v>2605</v>
      </c>
      <c r="AD50" s="65">
        <v>7702</v>
      </c>
      <c r="AE50" s="67">
        <v>182327</v>
      </c>
    </row>
    <row r="51" spans="1:47" s="24" customFormat="1" ht="12" customHeight="1">
      <c r="A51" s="23"/>
      <c r="B51" s="30"/>
      <c r="C51" s="3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spans="1:47" s="4" customFormat="1" ht="12" customHeight="1">
      <c r="A52" s="1" t="s">
        <v>165</v>
      </c>
      <c r="B52" s="2" t="s">
        <v>60</v>
      </c>
      <c r="C52" s="2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</row>
    <row r="53" spans="1:47" s="5" customFormat="1" ht="12" customHeight="1">
      <c r="A53" s="1" t="s">
        <v>165</v>
      </c>
      <c r="B53" s="92" t="s">
        <v>0</v>
      </c>
      <c r="C53" s="93"/>
      <c r="D53" s="98" t="s">
        <v>61</v>
      </c>
      <c r="E53" s="98" t="s">
        <v>62</v>
      </c>
      <c r="F53" s="98" t="s">
        <v>63</v>
      </c>
      <c r="G53" s="98" t="s">
        <v>64</v>
      </c>
      <c r="H53" s="98" t="s">
        <v>65</v>
      </c>
      <c r="I53" s="98" t="s">
        <v>66</v>
      </c>
      <c r="J53" s="98" t="s">
        <v>67</v>
      </c>
      <c r="K53" s="98" t="s">
        <v>68</v>
      </c>
      <c r="L53" s="98" t="s">
        <v>69</v>
      </c>
      <c r="M53" s="98" t="s">
        <v>70</v>
      </c>
      <c r="N53" s="98" t="s">
        <v>71</v>
      </c>
      <c r="O53" s="98" t="s">
        <v>72</v>
      </c>
      <c r="P53" s="98" t="s">
        <v>73</v>
      </c>
      <c r="Q53" s="98" t="s">
        <v>74</v>
      </c>
      <c r="R53" s="98" t="s">
        <v>75</v>
      </c>
      <c r="S53" s="98" t="s">
        <v>76</v>
      </c>
      <c r="T53" s="98" t="s">
        <v>77</v>
      </c>
      <c r="U53" s="98" t="s">
        <v>78</v>
      </c>
      <c r="V53" s="98" t="s">
        <v>79</v>
      </c>
      <c r="W53" s="98" t="s">
        <v>80</v>
      </c>
      <c r="X53" s="98" t="s">
        <v>81</v>
      </c>
      <c r="Y53" s="98" t="s">
        <v>82</v>
      </c>
      <c r="Z53" s="98" t="s">
        <v>83</v>
      </c>
      <c r="AA53" s="98" t="s">
        <v>84</v>
      </c>
      <c r="AB53" s="98" t="s">
        <v>85</v>
      </c>
      <c r="AC53" s="98" t="s">
        <v>86</v>
      </c>
      <c r="AD53" s="98" t="s">
        <v>87</v>
      </c>
      <c r="AE53" s="98" t="s">
        <v>88</v>
      </c>
      <c r="AF53" s="98" t="s">
        <v>89</v>
      </c>
      <c r="AG53" s="98" t="s">
        <v>90</v>
      </c>
      <c r="AH53" s="98" t="s">
        <v>91</v>
      </c>
      <c r="AI53" s="98" t="s">
        <v>92</v>
      </c>
      <c r="AJ53" s="98" t="s">
        <v>93</v>
      </c>
      <c r="AK53" s="94"/>
      <c r="AL53" s="94"/>
    </row>
    <row r="54" spans="1:47" s="6" customFormat="1" ht="22.5" customHeight="1">
      <c r="A54" s="1" t="s">
        <v>165</v>
      </c>
      <c r="B54" s="95"/>
      <c r="C54" s="96"/>
      <c r="D54" s="99" t="s">
        <v>94</v>
      </c>
      <c r="E54" s="99" t="s">
        <v>95</v>
      </c>
      <c r="F54" s="99" t="s">
        <v>96</v>
      </c>
      <c r="G54" s="99" t="s">
        <v>97</v>
      </c>
      <c r="H54" s="99" t="s">
        <v>98</v>
      </c>
      <c r="I54" s="99" t="s">
        <v>99</v>
      </c>
      <c r="J54" s="99" t="s">
        <v>100</v>
      </c>
      <c r="K54" s="99" t="s">
        <v>101</v>
      </c>
      <c r="L54" s="99" t="s">
        <v>102</v>
      </c>
      <c r="M54" s="99" t="s">
        <v>103</v>
      </c>
      <c r="N54" s="99" t="s">
        <v>104</v>
      </c>
      <c r="O54" s="99" t="s">
        <v>105</v>
      </c>
      <c r="P54" s="99" t="s">
        <v>106</v>
      </c>
      <c r="Q54" s="99" t="s">
        <v>107</v>
      </c>
      <c r="R54" s="99" t="s">
        <v>108</v>
      </c>
      <c r="S54" s="99" t="s">
        <v>109</v>
      </c>
      <c r="T54" s="99" t="s">
        <v>110</v>
      </c>
      <c r="U54" s="99" t="s">
        <v>111</v>
      </c>
      <c r="V54" s="99" t="s">
        <v>112</v>
      </c>
      <c r="W54" s="99" t="s">
        <v>113</v>
      </c>
      <c r="X54" s="99" t="s">
        <v>114</v>
      </c>
      <c r="Y54" s="99" t="s">
        <v>115</v>
      </c>
      <c r="Z54" s="99" t="s">
        <v>116</v>
      </c>
      <c r="AA54" s="99" t="s">
        <v>117</v>
      </c>
      <c r="AB54" s="99" t="s">
        <v>118</v>
      </c>
      <c r="AC54" s="99" t="s">
        <v>119</v>
      </c>
      <c r="AD54" s="99" t="s">
        <v>120</v>
      </c>
      <c r="AE54" s="99" t="s">
        <v>121</v>
      </c>
      <c r="AF54" s="99" t="s">
        <v>122</v>
      </c>
      <c r="AG54" s="99" t="s">
        <v>123</v>
      </c>
      <c r="AH54" s="99" t="s">
        <v>124</v>
      </c>
      <c r="AI54" s="99" t="s">
        <v>125</v>
      </c>
      <c r="AJ54" s="99" t="s">
        <v>126</v>
      </c>
      <c r="AK54" s="97" t="s">
        <v>53</v>
      </c>
      <c r="AL54" s="97" t="s">
        <v>54</v>
      </c>
    </row>
    <row r="55" spans="1:47" s="4" customFormat="1" ht="12" customHeight="1">
      <c r="A55" s="1" t="s">
        <v>165</v>
      </c>
      <c r="B55" s="7" t="s">
        <v>55</v>
      </c>
      <c r="C55" s="8" t="s">
        <v>56</v>
      </c>
      <c r="D55" s="107">
        <v>2121</v>
      </c>
      <c r="E55" s="105">
        <v>6</v>
      </c>
      <c r="F55" s="53">
        <v>4</v>
      </c>
      <c r="G55" s="53">
        <v>0</v>
      </c>
      <c r="H55" s="53">
        <v>14</v>
      </c>
      <c r="I55" s="53">
        <v>24</v>
      </c>
      <c r="J55" s="117">
        <v>21</v>
      </c>
      <c r="K55" s="54">
        <v>1</v>
      </c>
      <c r="L55" s="55">
        <v>3</v>
      </c>
      <c r="M55" s="52">
        <v>6</v>
      </c>
      <c r="N55" s="53">
        <v>11</v>
      </c>
      <c r="O55" s="53">
        <v>73</v>
      </c>
      <c r="P55" s="53">
        <v>20</v>
      </c>
      <c r="Q55" s="53">
        <v>77</v>
      </c>
      <c r="R55" s="53">
        <v>19</v>
      </c>
      <c r="S55" s="54">
        <v>0</v>
      </c>
      <c r="T55" s="54">
        <v>0</v>
      </c>
      <c r="U55" s="55">
        <v>0</v>
      </c>
      <c r="V55" s="52">
        <v>2</v>
      </c>
      <c r="W55" s="53">
        <v>1</v>
      </c>
      <c r="X55" s="53">
        <v>0</v>
      </c>
      <c r="Y55" s="53">
        <v>0</v>
      </c>
      <c r="Z55" s="53">
        <v>0</v>
      </c>
      <c r="AA55" s="53">
        <v>0</v>
      </c>
      <c r="AB55" s="54">
        <v>0</v>
      </c>
      <c r="AC55" s="54">
        <v>0</v>
      </c>
      <c r="AD55" s="55">
        <v>0</v>
      </c>
      <c r="AE55" s="52">
        <v>0</v>
      </c>
      <c r="AF55" s="53">
        <v>0</v>
      </c>
      <c r="AG55" s="53">
        <v>171</v>
      </c>
      <c r="AH55" s="53">
        <v>422</v>
      </c>
      <c r="AI55" s="53">
        <v>29</v>
      </c>
      <c r="AJ55" s="53">
        <v>6</v>
      </c>
      <c r="AK55" s="54">
        <v>201</v>
      </c>
      <c r="AL55" s="56">
        <v>3232</v>
      </c>
    </row>
    <row r="56" spans="1:47" s="4" customFormat="1" ht="12" customHeight="1">
      <c r="A56" s="1" t="s">
        <v>165</v>
      </c>
      <c r="B56" s="9"/>
      <c r="C56" s="17" t="s">
        <v>168</v>
      </c>
      <c r="D56" s="110">
        <v>807</v>
      </c>
      <c r="E56" s="108">
        <v>3</v>
      </c>
      <c r="F56" s="58">
        <v>0</v>
      </c>
      <c r="G56" s="58">
        <v>0</v>
      </c>
      <c r="H56" s="58">
        <v>1</v>
      </c>
      <c r="I56" s="58">
        <v>4</v>
      </c>
      <c r="J56" s="118">
        <v>16</v>
      </c>
      <c r="K56" s="59">
        <v>1</v>
      </c>
      <c r="L56" s="60">
        <v>2</v>
      </c>
      <c r="M56" s="57">
        <v>2</v>
      </c>
      <c r="N56" s="58">
        <v>0</v>
      </c>
      <c r="O56" s="58">
        <v>5</v>
      </c>
      <c r="P56" s="58">
        <v>1</v>
      </c>
      <c r="Q56" s="58">
        <v>15</v>
      </c>
      <c r="R56" s="58">
        <v>0</v>
      </c>
      <c r="S56" s="59">
        <v>0</v>
      </c>
      <c r="T56" s="59">
        <v>0</v>
      </c>
      <c r="U56" s="60">
        <v>0</v>
      </c>
      <c r="V56" s="57">
        <v>0</v>
      </c>
      <c r="W56" s="58">
        <v>0</v>
      </c>
      <c r="X56" s="58">
        <v>0</v>
      </c>
      <c r="Y56" s="58">
        <v>0</v>
      </c>
      <c r="Z56" s="58">
        <v>0</v>
      </c>
      <c r="AA56" s="58">
        <v>0</v>
      </c>
      <c r="AB56" s="59">
        <v>0</v>
      </c>
      <c r="AC56" s="59">
        <v>0</v>
      </c>
      <c r="AD56" s="60">
        <v>0</v>
      </c>
      <c r="AE56" s="57">
        <v>0</v>
      </c>
      <c r="AF56" s="58">
        <v>0</v>
      </c>
      <c r="AG56" s="58">
        <v>127</v>
      </c>
      <c r="AH56" s="58">
        <v>211</v>
      </c>
      <c r="AI56" s="58">
        <v>20</v>
      </c>
      <c r="AJ56" s="58">
        <v>0</v>
      </c>
      <c r="AK56" s="59">
        <v>2</v>
      </c>
      <c r="AL56" s="61">
        <v>1217</v>
      </c>
    </row>
    <row r="57" spans="1:47" s="4" customFormat="1" ht="12" customHeight="1">
      <c r="A57" s="1" t="s">
        <v>165</v>
      </c>
      <c r="B57" s="11"/>
      <c r="C57" s="19" t="s">
        <v>169</v>
      </c>
      <c r="D57" s="116">
        <v>1314</v>
      </c>
      <c r="E57" s="114">
        <v>3</v>
      </c>
      <c r="F57" s="69">
        <v>4</v>
      </c>
      <c r="G57" s="69">
        <v>0</v>
      </c>
      <c r="H57" s="69">
        <v>13</v>
      </c>
      <c r="I57" s="69">
        <v>20</v>
      </c>
      <c r="J57" s="119">
        <v>5</v>
      </c>
      <c r="K57" s="70">
        <v>0</v>
      </c>
      <c r="L57" s="71">
        <v>1</v>
      </c>
      <c r="M57" s="68">
        <v>4</v>
      </c>
      <c r="N57" s="69">
        <v>11</v>
      </c>
      <c r="O57" s="69">
        <v>68</v>
      </c>
      <c r="P57" s="69">
        <v>19</v>
      </c>
      <c r="Q57" s="69">
        <v>62</v>
      </c>
      <c r="R57" s="69">
        <v>19</v>
      </c>
      <c r="S57" s="70">
        <v>0</v>
      </c>
      <c r="T57" s="70">
        <v>0</v>
      </c>
      <c r="U57" s="71">
        <v>0</v>
      </c>
      <c r="V57" s="68">
        <v>2</v>
      </c>
      <c r="W57" s="69">
        <v>1</v>
      </c>
      <c r="X57" s="69">
        <v>0</v>
      </c>
      <c r="Y57" s="69">
        <v>0</v>
      </c>
      <c r="Z57" s="69">
        <v>0</v>
      </c>
      <c r="AA57" s="69">
        <v>0</v>
      </c>
      <c r="AB57" s="70">
        <v>0</v>
      </c>
      <c r="AC57" s="70">
        <v>0</v>
      </c>
      <c r="AD57" s="71">
        <v>0</v>
      </c>
      <c r="AE57" s="68">
        <v>0</v>
      </c>
      <c r="AF57" s="69">
        <v>0</v>
      </c>
      <c r="AG57" s="69">
        <v>44</v>
      </c>
      <c r="AH57" s="69">
        <v>211</v>
      </c>
      <c r="AI57" s="69">
        <v>9</v>
      </c>
      <c r="AJ57" s="69">
        <v>6</v>
      </c>
      <c r="AK57" s="70">
        <v>199</v>
      </c>
      <c r="AL57" s="62">
        <v>2015</v>
      </c>
    </row>
    <row r="58" spans="1:47" s="4" customFormat="1" ht="12" customHeight="1">
      <c r="A58" s="1" t="s">
        <v>165</v>
      </c>
      <c r="B58" s="12" t="s">
        <v>248</v>
      </c>
      <c r="C58" s="13"/>
      <c r="D58" s="113">
        <v>98777</v>
      </c>
      <c r="E58" s="111">
        <v>297</v>
      </c>
      <c r="F58" s="64">
        <v>243</v>
      </c>
      <c r="G58" s="64">
        <v>146</v>
      </c>
      <c r="H58" s="64">
        <v>2988</v>
      </c>
      <c r="I58" s="64">
        <v>6222</v>
      </c>
      <c r="J58" s="120">
        <v>1360</v>
      </c>
      <c r="K58" s="65">
        <v>32</v>
      </c>
      <c r="L58" s="66">
        <v>83</v>
      </c>
      <c r="M58" s="63">
        <v>2224</v>
      </c>
      <c r="N58" s="64">
        <v>691</v>
      </c>
      <c r="O58" s="64">
        <v>5045</v>
      </c>
      <c r="P58" s="64">
        <v>419</v>
      </c>
      <c r="Q58" s="64">
        <v>4413</v>
      </c>
      <c r="R58" s="64">
        <v>240</v>
      </c>
      <c r="S58" s="65">
        <v>1</v>
      </c>
      <c r="T58" s="65">
        <v>5</v>
      </c>
      <c r="U58" s="66">
        <v>19</v>
      </c>
      <c r="V58" s="63">
        <v>8</v>
      </c>
      <c r="W58" s="64">
        <v>664</v>
      </c>
      <c r="X58" s="64">
        <v>0</v>
      </c>
      <c r="Y58" s="64">
        <v>32</v>
      </c>
      <c r="Z58" s="64">
        <v>47</v>
      </c>
      <c r="AA58" s="64">
        <v>6</v>
      </c>
      <c r="AB58" s="65">
        <v>159</v>
      </c>
      <c r="AC58" s="65">
        <v>155</v>
      </c>
      <c r="AD58" s="66">
        <v>23</v>
      </c>
      <c r="AE58" s="63">
        <v>47</v>
      </c>
      <c r="AF58" s="64">
        <v>87</v>
      </c>
      <c r="AG58" s="64">
        <v>6076</v>
      </c>
      <c r="AH58" s="64">
        <v>22775</v>
      </c>
      <c r="AI58" s="64">
        <v>2148</v>
      </c>
      <c r="AJ58" s="64">
        <v>26</v>
      </c>
      <c r="AK58" s="65">
        <v>1257</v>
      </c>
      <c r="AL58" s="67">
        <v>156715</v>
      </c>
    </row>
    <row r="59" spans="1:47" s="14" customFormat="1" ht="12" customHeight="1">
      <c r="A59" s="14" t="s">
        <v>170</v>
      </c>
      <c r="B59" s="150" t="s">
        <v>167</v>
      </c>
      <c r="C59" s="151"/>
      <c r="D59" s="107">
        <v>1964</v>
      </c>
      <c r="E59" s="105">
        <v>5</v>
      </c>
      <c r="F59" s="53">
        <v>0</v>
      </c>
      <c r="G59" s="53">
        <v>0</v>
      </c>
      <c r="H59" s="53">
        <v>9</v>
      </c>
      <c r="I59" s="53">
        <v>34</v>
      </c>
      <c r="J59" s="117">
        <v>22</v>
      </c>
      <c r="K59" s="54">
        <v>1</v>
      </c>
      <c r="L59" s="55">
        <v>3</v>
      </c>
      <c r="M59" s="52">
        <v>49</v>
      </c>
      <c r="N59" s="53">
        <v>11</v>
      </c>
      <c r="O59" s="53">
        <v>69</v>
      </c>
      <c r="P59" s="53">
        <v>4</v>
      </c>
      <c r="Q59" s="53">
        <v>97</v>
      </c>
      <c r="R59" s="53">
        <v>17</v>
      </c>
      <c r="S59" s="54">
        <v>0</v>
      </c>
      <c r="T59" s="54">
        <v>0</v>
      </c>
      <c r="U59" s="55">
        <v>0</v>
      </c>
      <c r="V59" s="52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4">
        <v>5</v>
      </c>
      <c r="AC59" s="54">
        <v>0</v>
      </c>
      <c r="AD59" s="55">
        <v>0</v>
      </c>
      <c r="AE59" s="52">
        <v>0</v>
      </c>
      <c r="AF59" s="53">
        <v>0</v>
      </c>
      <c r="AG59" s="53">
        <v>9</v>
      </c>
      <c r="AH59" s="53">
        <v>76</v>
      </c>
      <c r="AI59" s="53">
        <v>12</v>
      </c>
      <c r="AJ59" s="53">
        <v>0</v>
      </c>
      <c r="AK59" s="54">
        <v>92</v>
      </c>
      <c r="AL59" s="56">
        <v>2479</v>
      </c>
    </row>
    <row r="60" spans="1:47" s="14" customFormat="1" ht="12" customHeight="1">
      <c r="A60" s="14" t="s">
        <v>170</v>
      </c>
      <c r="B60" s="16"/>
      <c r="C60" s="17" t="s">
        <v>168</v>
      </c>
      <c r="D60" s="110">
        <v>643</v>
      </c>
      <c r="E60" s="108">
        <v>5</v>
      </c>
      <c r="F60" s="58">
        <v>0</v>
      </c>
      <c r="G60" s="58">
        <v>0</v>
      </c>
      <c r="H60" s="58">
        <v>1</v>
      </c>
      <c r="I60" s="58">
        <v>4</v>
      </c>
      <c r="J60" s="118">
        <v>16</v>
      </c>
      <c r="K60" s="59">
        <v>1</v>
      </c>
      <c r="L60" s="60">
        <v>3</v>
      </c>
      <c r="M60" s="57">
        <v>0</v>
      </c>
      <c r="N60" s="58">
        <v>0</v>
      </c>
      <c r="O60" s="58">
        <v>2</v>
      </c>
      <c r="P60" s="58">
        <v>1</v>
      </c>
      <c r="Q60" s="58">
        <v>27</v>
      </c>
      <c r="R60" s="58">
        <v>0</v>
      </c>
      <c r="S60" s="59">
        <v>0</v>
      </c>
      <c r="T60" s="59">
        <v>0</v>
      </c>
      <c r="U60" s="60">
        <v>0</v>
      </c>
      <c r="V60" s="57">
        <v>0</v>
      </c>
      <c r="W60" s="58">
        <v>0</v>
      </c>
      <c r="X60" s="58">
        <v>0</v>
      </c>
      <c r="Y60" s="58">
        <v>0</v>
      </c>
      <c r="Z60" s="58">
        <v>0</v>
      </c>
      <c r="AA60" s="58">
        <v>0</v>
      </c>
      <c r="AB60" s="59">
        <v>0</v>
      </c>
      <c r="AC60" s="59">
        <v>0</v>
      </c>
      <c r="AD60" s="60">
        <v>0</v>
      </c>
      <c r="AE60" s="57">
        <v>0</v>
      </c>
      <c r="AF60" s="58">
        <v>0</v>
      </c>
      <c r="AG60" s="58">
        <v>2</v>
      </c>
      <c r="AH60" s="58">
        <v>10</v>
      </c>
      <c r="AI60" s="58">
        <v>10</v>
      </c>
      <c r="AJ60" s="58">
        <v>0</v>
      </c>
      <c r="AK60" s="59">
        <v>91</v>
      </c>
      <c r="AL60" s="61">
        <v>816</v>
      </c>
    </row>
    <row r="61" spans="1:47" s="14" customFormat="1" ht="12" customHeight="1">
      <c r="A61" s="14" t="s">
        <v>170</v>
      </c>
      <c r="B61" s="18"/>
      <c r="C61" s="19" t="s">
        <v>169</v>
      </c>
      <c r="D61" s="116">
        <v>1321</v>
      </c>
      <c r="E61" s="114">
        <v>0</v>
      </c>
      <c r="F61" s="69">
        <v>0</v>
      </c>
      <c r="G61" s="69">
        <v>0</v>
      </c>
      <c r="H61" s="69">
        <v>8</v>
      </c>
      <c r="I61" s="69">
        <v>30</v>
      </c>
      <c r="J61" s="119">
        <v>6</v>
      </c>
      <c r="K61" s="70">
        <v>0</v>
      </c>
      <c r="L61" s="71">
        <v>0</v>
      </c>
      <c r="M61" s="68">
        <v>49</v>
      </c>
      <c r="N61" s="69">
        <v>11</v>
      </c>
      <c r="O61" s="69">
        <v>67</v>
      </c>
      <c r="P61" s="69">
        <v>3</v>
      </c>
      <c r="Q61" s="69">
        <v>70</v>
      </c>
      <c r="R61" s="69">
        <v>17</v>
      </c>
      <c r="S61" s="70">
        <v>0</v>
      </c>
      <c r="T61" s="70">
        <v>0</v>
      </c>
      <c r="U61" s="71">
        <v>0</v>
      </c>
      <c r="V61" s="68">
        <v>0</v>
      </c>
      <c r="W61" s="69">
        <v>0</v>
      </c>
      <c r="X61" s="69">
        <v>0</v>
      </c>
      <c r="Y61" s="69">
        <v>0</v>
      </c>
      <c r="Z61" s="69">
        <v>0</v>
      </c>
      <c r="AA61" s="69">
        <v>0</v>
      </c>
      <c r="AB61" s="70">
        <v>5</v>
      </c>
      <c r="AC61" s="70">
        <v>0</v>
      </c>
      <c r="AD61" s="71">
        <v>0</v>
      </c>
      <c r="AE61" s="68">
        <v>0</v>
      </c>
      <c r="AF61" s="69">
        <v>0</v>
      </c>
      <c r="AG61" s="69">
        <v>7</v>
      </c>
      <c r="AH61" s="69">
        <v>66</v>
      </c>
      <c r="AI61" s="69">
        <v>2</v>
      </c>
      <c r="AJ61" s="69">
        <v>0</v>
      </c>
      <c r="AK61" s="70">
        <v>1</v>
      </c>
      <c r="AL61" s="62">
        <v>1663</v>
      </c>
    </row>
    <row r="62" spans="1:47" s="14" customFormat="1" ht="12" customHeight="1">
      <c r="A62" s="14" t="s">
        <v>170</v>
      </c>
      <c r="B62" s="183" t="s">
        <v>248</v>
      </c>
      <c r="C62" s="184" t="s">
        <v>248</v>
      </c>
      <c r="D62" s="113">
        <v>71650</v>
      </c>
      <c r="E62" s="111">
        <v>144</v>
      </c>
      <c r="F62" s="64">
        <v>178</v>
      </c>
      <c r="G62" s="64">
        <v>89</v>
      </c>
      <c r="H62" s="64">
        <v>2312</v>
      </c>
      <c r="I62" s="64">
        <v>3759</v>
      </c>
      <c r="J62" s="120">
        <v>1009</v>
      </c>
      <c r="K62" s="65">
        <v>19</v>
      </c>
      <c r="L62" s="66">
        <v>53</v>
      </c>
      <c r="M62" s="63">
        <v>1943</v>
      </c>
      <c r="N62" s="64">
        <v>571</v>
      </c>
      <c r="O62" s="64">
        <v>4043</v>
      </c>
      <c r="P62" s="64">
        <v>290</v>
      </c>
      <c r="Q62" s="64">
        <v>3728</v>
      </c>
      <c r="R62" s="64">
        <v>227</v>
      </c>
      <c r="S62" s="65">
        <v>1</v>
      </c>
      <c r="T62" s="65">
        <v>0</v>
      </c>
      <c r="U62" s="66">
        <v>14</v>
      </c>
      <c r="V62" s="63">
        <v>7</v>
      </c>
      <c r="W62" s="64">
        <v>526</v>
      </c>
      <c r="X62" s="64">
        <v>48</v>
      </c>
      <c r="Y62" s="64">
        <v>27</v>
      </c>
      <c r="Z62" s="64">
        <v>43</v>
      </c>
      <c r="AA62" s="64">
        <v>1</v>
      </c>
      <c r="AB62" s="65">
        <v>105</v>
      </c>
      <c r="AC62" s="65">
        <v>134</v>
      </c>
      <c r="AD62" s="66">
        <v>20</v>
      </c>
      <c r="AE62" s="63">
        <v>21</v>
      </c>
      <c r="AF62" s="64">
        <v>55</v>
      </c>
      <c r="AG62" s="64">
        <v>610</v>
      </c>
      <c r="AH62" s="64">
        <v>2775</v>
      </c>
      <c r="AI62" s="64">
        <v>1138</v>
      </c>
      <c r="AJ62" s="64">
        <v>4</v>
      </c>
      <c r="AK62" s="65">
        <v>4267</v>
      </c>
      <c r="AL62" s="67">
        <v>99811</v>
      </c>
    </row>
    <row r="63" spans="1:47" s="14" customFormat="1" ht="12" customHeight="1">
      <c r="A63" s="14" t="s">
        <v>171</v>
      </c>
      <c r="B63" s="178" t="s">
        <v>167</v>
      </c>
      <c r="C63" s="179"/>
      <c r="D63" s="107">
        <v>2313</v>
      </c>
      <c r="E63" s="105">
        <v>3</v>
      </c>
      <c r="F63" s="53">
        <v>14</v>
      </c>
      <c r="G63" s="53">
        <v>0</v>
      </c>
      <c r="H63" s="53">
        <v>11</v>
      </c>
      <c r="I63" s="53">
        <v>38</v>
      </c>
      <c r="J63" s="117">
        <v>25</v>
      </c>
      <c r="K63" s="54">
        <v>1</v>
      </c>
      <c r="L63" s="55">
        <v>0</v>
      </c>
      <c r="M63" s="52">
        <v>33</v>
      </c>
      <c r="N63" s="53">
        <v>12</v>
      </c>
      <c r="O63" s="53">
        <v>72</v>
      </c>
      <c r="P63" s="53">
        <v>6</v>
      </c>
      <c r="Q63" s="53">
        <v>76</v>
      </c>
      <c r="R63" s="53">
        <v>21</v>
      </c>
      <c r="S63" s="54">
        <v>12</v>
      </c>
      <c r="T63" s="54">
        <v>0</v>
      </c>
      <c r="U63" s="55">
        <v>0</v>
      </c>
      <c r="V63" s="52">
        <v>0</v>
      </c>
      <c r="W63" s="53">
        <v>0</v>
      </c>
      <c r="X63" s="53">
        <v>0</v>
      </c>
      <c r="Y63" s="53">
        <v>1</v>
      </c>
      <c r="Z63" s="53">
        <v>0</v>
      </c>
      <c r="AA63" s="53">
        <v>0</v>
      </c>
      <c r="AB63" s="54">
        <v>0</v>
      </c>
      <c r="AC63" s="54">
        <v>0</v>
      </c>
      <c r="AD63" s="55">
        <v>0</v>
      </c>
      <c r="AE63" s="52">
        <v>0</v>
      </c>
      <c r="AF63" s="53">
        <v>0</v>
      </c>
      <c r="AG63" s="53">
        <v>159</v>
      </c>
      <c r="AH63" s="53">
        <v>380</v>
      </c>
      <c r="AI63" s="53">
        <v>18</v>
      </c>
      <c r="AJ63" s="53">
        <v>0</v>
      </c>
      <c r="AK63" s="54">
        <v>47</v>
      </c>
      <c r="AL63" s="56">
        <v>3242</v>
      </c>
      <c r="AM63" s="33"/>
      <c r="AN63" s="20"/>
      <c r="AO63" s="20"/>
      <c r="AP63" s="20"/>
      <c r="AQ63" s="20"/>
      <c r="AR63" s="20"/>
      <c r="AS63" s="20"/>
      <c r="AT63" s="20"/>
      <c r="AU63" s="20"/>
    </row>
    <row r="64" spans="1:47" s="14" customFormat="1" ht="12" customHeight="1">
      <c r="A64" s="14" t="s">
        <v>171</v>
      </c>
      <c r="B64" s="21"/>
      <c r="C64" s="17" t="s">
        <v>168</v>
      </c>
      <c r="D64" s="110">
        <v>811</v>
      </c>
      <c r="E64" s="108">
        <v>3</v>
      </c>
      <c r="F64" s="58">
        <v>0</v>
      </c>
      <c r="G64" s="58">
        <v>0</v>
      </c>
      <c r="H64" s="58">
        <v>1</v>
      </c>
      <c r="I64" s="58">
        <v>5</v>
      </c>
      <c r="J64" s="118">
        <v>16</v>
      </c>
      <c r="K64" s="59">
        <v>1</v>
      </c>
      <c r="L64" s="60">
        <v>0</v>
      </c>
      <c r="M64" s="57">
        <v>0</v>
      </c>
      <c r="N64" s="58">
        <v>0</v>
      </c>
      <c r="O64" s="58">
        <v>5</v>
      </c>
      <c r="P64" s="58">
        <v>3</v>
      </c>
      <c r="Q64" s="58">
        <v>20</v>
      </c>
      <c r="R64" s="58">
        <v>0</v>
      </c>
      <c r="S64" s="59">
        <v>0</v>
      </c>
      <c r="T64" s="59">
        <v>0</v>
      </c>
      <c r="U64" s="60">
        <v>0</v>
      </c>
      <c r="V64" s="57">
        <v>0</v>
      </c>
      <c r="W64" s="58">
        <v>0</v>
      </c>
      <c r="X64" s="58">
        <v>0</v>
      </c>
      <c r="Y64" s="58">
        <v>0</v>
      </c>
      <c r="Z64" s="58">
        <v>0</v>
      </c>
      <c r="AA64" s="58">
        <v>0</v>
      </c>
      <c r="AB64" s="59">
        <v>0</v>
      </c>
      <c r="AC64" s="59">
        <v>0</v>
      </c>
      <c r="AD64" s="60">
        <v>0</v>
      </c>
      <c r="AE64" s="57">
        <v>0</v>
      </c>
      <c r="AF64" s="58">
        <v>0</v>
      </c>
      <c r="AG64" s="58">
        <v>107</v>
      </c>
      <c r="AH64" s="58">
        <v>172</v>
      </c>
      <c r="AI64" s="58">
        <v>15</v>
      </c>
      <c r="AJ64" s="58">
        <v>0</v>
      </c>
      <c r="AK64" s="59">
        <v>17</v>
      </c>
      <c r="AL64" s="61">
        <v>1176</v>
      </c>
      <c r="AM64" s="33"/>
      <c r="AN64" s="20"/>
      <c r="AO64" s="20"/>
      <c r="AP64" s="20"/>
      <c r="AQ64" s="20"/>
      <c r="AR64" s="20"/>
      <c r="AS64" s="20"/>
      <c r="AT64" s="20"/>
      <c r="AU64" s="20"/>
    </row>
    <row r="65" spans="1:47" s="14" customFormat="1" ht="12" customHeight="1">
      <c r="A65" s="14" t="s">
        <v>171</v>
      </c>
      <c r="B65" s="22"/>
      <c r="C65" s="19" t="s">
        <v>169</v>
      </c>
      <c r="D65" s="116">
        <v>1502</v>
      </c>
      <c r="E65" s="114">
        <v>0</v>
      </c>
      <c r="F65" s="69">
        <v>14</v>
      </c>
      <c r="G65" s="69">
        <v>0</v>
      </c>
      <c r="H65" s="69">
        <v>10</v>
      </c>
      <c r="I65" s="69">
        <v>33</v>
      </c>
      <c r="J65" s="119">
        <v>9</v>
      </c>
      <c r="K65" s="70">
        <v>0</v>
      </c>
      <c r="L65" s="71">
        <v>0</v>
      </c>
      <c r="M65" s="68">
        <v>33</v>
      </c>
      <c r="N65" s="69">
        <v>12</v>
      </c>
      <c r="O65" s="69">
        <v>67</v>
      </c>
      <c r="P65" s="69">
        <v>3</v>
      </c>
      <c r="Q65" s="69">
        <v>56</v>
      </c>
      <c r="R65" s="69">
        <v>21</v>
      </c>
      <c r="S65" s="70">
        <v>12</v>
      </c>
      <c r="T65" s="70">
        <v>0</v>
      </c>
      <c r="U65" s="71">
        <v>0</v>
      </c>
      <c r="V65" s="68">
        <v>0</v>
      </c>
      <c r="W65" s="69">
        <v>0</v>
      </c>
      <c r="X65" s="69">
        <v>0</v>
      </c>
      <c r="Y65" s="69">
        <v>1</v>
      </c>
      <c r="Z65" s="69">
        <v>0</v>
      </c>
      <c r="AA65" s="69">
        <v>0</v>
      </c>
      <c r="AB65" s="70">
        <v>0</v>
      </c>
      <c r="AC65" s="70">
        <v>0</v>
      </c>
      <c r="AD65" s="71">
        <v>0</v>
      </c>
      <c r="AE65" s="68">
        <v>0</v>
      </c>
      <c r="AF65" s="69">
        <v>0</v>
      </c>
      <c r="AG65" s="69">
        <v>52</v>
      </c>
      <c r="AH65" s="69">
        <v>208</v>
      </c>
      <c r="AI65" s="69">
        <v>3</v>
      </c>
      <c r="AJ65" s="69">
        <v>0</v>
      </c>
      <c r="AK65" s="70">
        <v>30</v>
      </c>
      <c r="AL65" s="62">
        <v>2066</v>
      </c>
      <c r="AM65" s="33"/>
      <c r="AN65" s="20"/>
      <c r="AO65" s="20"/>
      <c r="AP65" s="20"/>
      <c r="AQ65" s="20"/>
      <c r="AR65" s="20"/>
      <c r="AS65" s="20"/>
      <c r="AT65" s="20"/>
      <c r="AU65" s="20"/>
    </row>
    <row r="66" spans="1:47" s="14" customFormat="1" ht="12" customHeight="1">
      <c r="A66" s="14" t="s">
        <v>171</v>
      </c>
      <c r="B66" s="152" t="s">
        <v>248</v>
      </c>
      <c r="C66" s="153" t="s">
        <v>248</v>
      </c>
      <c r="D66" s="113">
        <v>102763</v>
      </c>
      <c r="E66" s="111">
        <v>139</v>
      </c>
      <c r="F66" s="64">
        <v>240</v>
      </c>
      <c r="G66" s="64">
        <v>144</v>
      </c>
      <c r="H66" s="64">
        <v>3538</v>
      </c>
      <c r="I66" s="64">
        <v>7386</v>
      </c>
      <c r="J66" s="120">
        <v>1331</v>
      </c>
      <c r="K66" s="65">
        <v>32</v>
      </c>
      <c r="L66" s="66">
        <v>0</v>
      </c>
      <c r="M66" s="63">
        <v>2752</v>
      </c>
      <c r="N66" s="64">
        <v>676</v>
      </c>
      <c r="O66" s="64">
        <v>5394</v>
      </c>
      <c r="P66" s="64">
        <v>421</v>
      </c>
      <c r="Q66" s="64">
        <v>4849</v>
      </c>
      <c r="R66" s="64">
        <v>287</v>
      </c>
      <c r="S66" s="65">
        <v>26</v>
      </c>
      <c r="T66" s="65">
        <v>6</v>
      </c>
      <c r="U66" s="66">
        <v>16</v>
      </c>
      <c r="V66" s="63">
        <v>4</v>
      </c>
      <c r="W66" s="64">
        <v>684</v>
      </c>
      <c r="X66" s="64">
        <v>146</v>
      </c>
      <c r="Y66" s="64">
        <v>43</v>
      </c>
      <c r="Z66" s="64">
        <v>69</v>
      </c>
      <c r="AA66" s="64">
        <v>0</v>
      </c>
      <c r="AB66" s="65">
        <v>161</v>
      </c>
      <c r="AC66" s="65">
        <v>140</v>
      </c>
      <c r="AD66" s="66">
        <v>12</v>
      </c>
      <c r="AE66" s="63">
        <v>50</v>
      </c>
      <c r="AF66" s="64">
        <v>77</v>
      </c>
      <c r="AG66" s="64">
        <v>5445</v>
      </c>
      <c r="AH66" s="64">
        <v>20557</v>
      </c>
      <c r="AI66" s="64">
        <v>1807</v>
      </c>
      <c r="AJ66" s="64">
        <v>20</v>
      </c>
      <c r="AK66" s="65">
        <v>2281</v>
      </c>
      <c r="AL66" s="67">
        <v>161496</v>
      </c>
      <c r="AM66" s="33"/>
      <c r="AN66" s="20"/>
      <c r="AO66" s="20"/>
      <c r="AP66" s="20"/>
      <c r="AQ66" s="20"/>
      <c r="AR66" s="20"/>
      <c r="AS66" s="20"/>
      <c r="AT66" s="20"/>
      <c r="AU66" s="20"/>
    </row>
    <row r="67" spans="1:47" s="24" customFormat="1" ht="12" customHeight="1">
      <c r="A67" s="23" t="s">
        <v>176</v>
      </c>
      <c r="B67" s="180" t="s">
        <v>167</v>
      </c>
      <c r="C67" s="181"/>
      <c r="D67" s="107">
        <v>2989</v>
      </c>
      <c r="E67" s="105">
        <v>5</v>
      </c>
      <c r="F67" s="53">
        <v>10</v>
      </c>
      <c r="G67" s="53">
        <v>0</v>
      </c>
      <c r="H67" s="53">
        <v>14</v>
      </c>
      <c r="I67" s="53">
        <v>45</v>
      </c>
      <c r="J67" s="117">
        <v>25</v>
      </c>
      <c r="K67" s="54">
        <v>1</v>
      </c>
      <c r="L67" s="55">
        <v>2</v>
      </c>
      <c r="M67" s="52">
        <v>26</v>
      </c>
      <c r="N67" s="54">
        <v>12</v>
      </c>
      <c r="O67" s="54">
        <v>85</v>
      </c>
      <c r="P67" s="54">
        <v>5</v>
      </c>
      <c r="Q67" s="54">
        <v>92</v>
      </c>
      <c r="R67" s="54">
        <v>21</v>
      </c>
      <c r="S67" s="54">
        <v>12</v>
      </c>
      <c r="T67" s="54">
        <v>0</v>
      </c>
      <c r="U67" s="55">
        <v>0</v>
      </c>
      <c r="V67" s="52">
        <v>0</v>
      </c>
      <c r="W67" s="54">
        <v>0</v>
      </c>
      <c r="X67" s="54">
        <v>0</v>
      </c>
      <c r="Y67" s="54">
        <v>1</v>
      </c>
      <c r="Z67" s="54">
        <v>0</v>
      </c>
      <c r="AA67" s="54">
        <v>0</v>
      </c>
      <c r="AB67" s="54">
        <v>0</v>
      </c>
      <c r="AC67" s="54">
        <v>0</v>
      </c>
      <c r="AD67" s="55">
        <v>0</v>
      </c>
      <c r="AE67" s="52">
        <v>0</v>
      </c>
      <c r="AF67" s="54">
        <v>0</v>
      </c>
      <c r="AG67" s="54">
        <v>194</v>
      </c>
      <c r="AH67" s="54">
        <v>556</v>
      </c>
      <c r="AI67" s="54">
        <v>15</v>
      </c>
      <c r="AJ67" s="54">
        <v>0</v>
      </c>
      <c r="AK67" s="54">
        <v>1</v>
      </c>
      <c r="AL67" s="56">
        <v>4111</v>
      </c>
    </row>
    <row r="68" spans="1:47" s="24" customFormat="1" ht="12" customHeight="1">
      <c r="A68" s="23" t="s">
        <v>176</v>
      </c>
      <c r="B68" s="21"/>
      <c r="C68" s="25" t="s">
        <v>168</v>
      </c>
      <c r="D68" s="110">
        <v>1074</v>
      </c>
      <c r="E68" s="108">
        <v>3</v>
      </c>
      <c r="F68" s="58">
        <v>0</v>
      </c>
      <c r="G68" s="58">
        <v>0</v>
      </c>
      <c r="H68" s="58">
        <v>2</v>
      </c>
      <c r="I68" s="58">
        <v>5</v>
      </c>
      <c r="J68" s="118">
        <v>16</v>
      </c>
      <c r="K68" s="59">
        <v>1</v>
      </c>
      <c r="L68" s="60">
        <v>2</v>
      </c>
      <c r="M68" s="57">
        <v>2</v>
      </c>
      <c r="N68" s="59">
        <v>0</v>
      </c>
      <c r="O68" s="59">
        <v>12</v>
      </c>
      <c r="P68" s="59">
        <v>2</v>
      </c>
      <c r="Q68" s="59">
        <v>21</v>
      </c>
      <c r="R68" s="59">
        <v>0</v>
      </c>
      <c r="S68" s="59">
        <v>0</v>
      </c>
      <c r="T68" s="59">
        <v>0</v>
      </c>
      <c r="U68" s="60">
        <v>0</v>
      </c>
      <c r="V68" s="57">
        <v>0</v>
      </c>
      <c r="W68" s="59">
        <v>0</v>
      </c>
      <c r="X68" s="59">
        <v>0</v>
      </c>
      <c r="Y68" s="59">
        <v>0</v>
      </c>
      <c r="Z68" s="59">
        <v>0</v>
      </c>
      <c r="AA68" s="59">
        <v>0</v>
      </c>
      <c r="AB68" s="59">
        <v>0</v>
      </c>
      <c r="AC68" s="59">
        <v>0</v>
      </c>
      <c r="AD68" s="60">
        <v>0</v>
      </c>
      <c r="AE68" s="57">
        <v>0</v>
      </c>
      <c r="AF68" s="59">
        <v>0</v>
      </c>
      <c r="AG68" s="59">
        <v>139</v>
      </c>
      <c r="AH68" s="59">
        <v>272</v>
      </c>
      <c r="AI68" s="59">
        <v>11</v>
      </c>
      <c r="AJ68" s="59">
        <v>0</v>
      </c>
      <c r="AK68" s="59">
        <v>0</v>
      </c>
      <c r="AL68" s="61">
        <v>1562</v>
      </c>
    </row>
    <row r="69" spans="1:47" s="24" customFormat="1" ht="12" customHeight="1">
      <c r="A69" s="23" t="s">
        <v>176</v>
      </c>
      <c r="B69" s="22"/>
      <c r="C69" s="26" t="s">
        <v>169</v>
      </c>
      <c r="D69" s="116">
        <v>1915</v>
      </c>
      <c r="E69" s="114">
        <v>2</v>
      </c>
      <c r="F69" s="69">
        <v>10</v>
      </c>
      <c r="G69" s="69">
        <v>0</v>
      </c>
      <c r="H69" s="69">
        <v>12</v>
      </c>
      <c r="I69" s="69">
        <v>40</v>
      </c>
      <c r="J69" s="119">
        <v>9</v>
      </c>
      <c r="K69" s="70">
        <v>0</v>
      </c>
      <c r="L69" s="71">
        <v>0</v>
      </c>
      <c r="M69" s="68">
        <v>24</v>
      </c>
      <c r="N69" s="70">
        <v>12</v>
      </c>
      <c r="O69" s="70">
        <v>73</v>
      </c>
      <c r="P69" s="70">
        <v>3</v>
      </c>
      <c r="Q69" s="70">
        <v>71</v>
      </c>
      <c r="R69" s="70">
        <v>21</v>
      </c>
      <c r="S69" s="70">
        <v>12</v>
      </c>
      <c r="T69" s="70">
        <v>0</v>
      </c>
      <c r="U69" s="71">
        <v>0</v>
      </c>
      <c r="V69" s="68">
        <v>0</v>
      </c>
      <c r="W69" s="70">
        <v>0</v>
      </c>
      <c r="X69" s="70">
        <v>0</v>
      </c>
      <c r="Y69" s="70">
        <v>1</v>
      </c>
      <c r="Z69" s="70">
        <v>0</v>
      </c>
      <c r="AA69" s="70">
        <v>0</v>
      </c>
      <c r="AB69" s="70">
        <v>0</v>
      </c>
      <c r="AC69" s="70">
        <v>0</v>
      </c>
      <c r="AD69" s="71">
        <v>0</v>
      </c>
      <c r="AE69" s="68">
        <v>0</v>
      </c>
      <c r="AF69" s="70">
        <v>0</v>
      </c>
      <c r="AG69" s="70">
        <v>55</v>
      </c>
      <c r="AH69" s="70">
        <v>284</v>
      </c>
      <c r="AI69" s="70">
        <v>4</v>
      </c>
      <c r="AJ69" s="70">
        <v>0</v>
      </c>
      <c r="AK69" s="70">
        <v>1</v>
      </c>
      <c r="AL69" s="62">
        <v>2549</v>
      </c>
    </row>
    <row r="70" spans="1:47" s="24" customFormat="1" ht="12" customHeight="1">
      <c r="A70" s="23" t="s">
        <v>176</v>
      </c>
      <c r="B70" s="152" t="s">
        <v>248</v>
      </c>
      <c r="C70" s="182" t="s">
        <v>248</v>
      </c>
      <c r="D70" s="113">
        <v>121084</v>
      </c>
      <c r="E70" s="111">
        <v>218</v>
      </c>
      <c r="F70" s="64">
        <v>228</v>
      </c>
      <c r="G70" s="64">
        <v>160</v>
      </c>
      <c r="H70" s="64">
        <v>3535</v>
      </c>
      <c r="I70" s="64">
        <v>7064</v>
      </c>
      <c r="J70" s="120">
        <v>1465</v>
      </c>
      <c r="K70" s="65">
        <v>44</v>
      </c>
      <c r="L70" s="66">
        <v>53</v>
      </c>
      <c r="M70" s="63">
        <v>2737</v>
      </c>
      <c r="N70" s="65">
        <v>722</v>
      </c>
      <c r="O70" s="65">
        <v>6236</v>
      </c>
      <c r="P70" s="65">
        <v>354</v>
      </c>
      <c r="Q70" s="65">
        <v>5978</v>
      </c>
      <c r="R70" s="65">
        <v>236</v>
      </c>
      <c r="S70" s="65">
        <v>19</v>
      </c>
      <c r="T70" s="65">
        <v>6</v>
      </c>
      <c r="U70" s="66">
        <v>23</v>
      </c>
      <c r="V70" s="63">
        <v>8</v>
      </c>
      <c r="W70" s="65">
        <v>691</v>
      </c>
      <c r="X70" s="65">
        <v>145</v>
      </c>
      <c r="Y70" s="65">
        <v>35</v>
      </c>
      <c r="Z70" s="65">
        <v>56</v>
      </c>
      <c r="AA70" s="65">
        <v>3</v>
      </c>
      <c r="AB70" s="65">
        <v>179</v>
      </c>
      <c r="AC70" s="65">
        <v>122</v>
      </c>
      <c r="AD70" s="66">
        <v>43</v>
      </c>
      <c r="AE70" s="63">
        <v>46</v>
      </c>
      <c r="AF70" s="65">
        <v>82</v>
      </c>
      <c r="AG70" s="65">
        <v>5839</v>
      </c>
      <c r="AH70" s="65">
        <v>24710</v>
      </c>
      <c r="AI70" s="65">
        <v>1739</v>
      </c>
      <c r="AJ70" s="65">
        <v>9</v>
      </c>
      <c r="AK70" s="65">
        <v>531</v>
      </c>
      <c r="AL70" s="67">
        <v>184400</v>
      </c>
    </row>
    <row r="71" spans="1:47" ht="12" customHeight="1">
      <c r="A71" s="23" t="s">
        <v>184</v>
      </c>
      <c r="B71" s="170" t="s">
        <v>167</v>
      </c>
      <c r="C71" s="171"/>
      <c r="D71" s="107">
        <v>2854</v>
      </c>
      <c r="E71" s="105">
        <v>7</v>
      </c>
      <c r="F71" s="53">
        <v>0</v>
      </c>
      <c r="G71" s="53">
        <v>0</v>
      </c>
      <c r="H71" s="53">
        <v>18</v>
      </c>
      <c r="I71" s="53">
        <v>39</v>
      </c>
      <c r="J71" s="117">
        <v>17</v>
      </c>
      <c r="K71" s="54">
        <v>1</v>
      </c>
      <c r="L71" s="55">
        <v>2</v>
      </c>
      <c r="M71" s="52">
        <v>25</v>
      </c>
      <c r="N71" s="54">
        <v>12</v>
      </c>
      <c r="O71" s="54">
        <v>86</v>
      </c>
      <c r="P71" s="54">
        <v>5</v>
      </c>
      <c r="Q71" s="54">
        <v>97</v>
      </c>
      <c r="R71" s="54">
        <v>16</v>
      </c>
      <c r="S71" s="54">
        <v>0</v>
      </c>
      <c r="T71" s="54">
        <v>0</v>
      </c>
      <c r="U71" s="55">
        <v>0</v>
      </c>
      <c r="V71" s="52">
        <v>0</v>
      </c>
      <c r="W71" s="54">
        <v>0</v>
      </c>
      <c r="X71" s="54">
        <v>0</v>
      </c>
      <c r="Y71" s="54">
        <v>1</v>
      </c>
      <c r="Z71" s="54">
        <v>0</v>
      </c>
      <c r="AA71" s="54">
        <v>0</v>
      </c>
      <c r="AB71" s="54">
        <v>0</v>
      </c>
      <c r="AC71" s="54">
        <v>0</v>
      </c>
      <c r="AD71" s="55">
        <v>0</v>
      </c>
      <c r="AE71" s="52">
        <v>0</v>
      </c>
      <c r="AF71" s="54">
        <v>0</v>
      </c>
      <c r="AG71" s="54">
        <v>178</v>
      </c>
      <c r="AH71" s="54">
        <v>483</v>
      </c>
      <c r="AI71" s="54">
        <v>9</v>
      </c>
      <c r="AJ71" s="54">
        <v>0</v>
      </c>
      <c r="AK71" s="54">
        <v>4</v>
      </c>
      <c r="AL71" s="56">
        <v>3854</v>
      </c>
    </row>
    <row r="72" spans="1:47" ht="12" customHeight="1">
      <c r="A72" s="23" t="s">
        <v>184</v>
      </c>
      <c r="B72" s="34"/>
      <c r="C72" s="25" t="s">
        <v>168</v>
      </c>
      <c r="D72" s="110">
        <v>1054</v>
      </c>
      <c r="E72" s="108">
        <v>3</v>
      </c>
      <c r="F72" s="58">
        <v>0</v>
      </c>
      <c r="G72" s="58">
        <v>0</v>
      </c>
      <c r="H72" s="58">
        <v>2</v>
      </c>
      <c r="I72" s="58">
        <v>5</v>
      </c>
      <c r="J72" s="118">
        <v>16</v>
      </c>
      <c r="K72" s="59">
        <v>1</v>
      </c>
      <c r="L72" s="60">
        <v>2</v>
      </c>
      <c r="M72" s="57">
        <v>2</v>
      </c>
      <c r="N72" s="59">
        <v>0</v>
      </c>
      <c r="O72" s="59">
        <v>12</v>
      </c>
      <c r="P72" s="59">
        <v>2</v>
      </c>
      <c r="Q72" s="59">
        <v>23</v>
      </c>
      <c r="R72" s="59">
        <v>0</v>
      </c>
      <c r="S72" s="59">
        <v>0</v>
      </c>
      <c r="T72" s="59">
        <v>0</v>
      </c>
      <c r="U72" s="60">
        <v>0</v>
      </c>
      <c r="V72" s="57">
        <v>0</v>
      </c>
      <c r="W72" s="59">
        <v>0</v>
      </c>
      <c r="X72" s="59">
        <v>0</v>
      </c>
      <c r="Y72" s="59">
        <v>0</v>
      </c>
      <c r="Z72" s="59">
        <v>0</v>
      </c>
      <c r="AA72" s="59">
        <v>0</v>
      </c>
      <c r="AB72" s="59">
        <v>0</v>
      </c>
      <c r="AC72" s="59">
        <v>0</v>
      </c>
      <c r="AD72" s="60">
        <v>0</v>
      </c>
      <c r="AE72" s="57">
        <v>0</v>
      </c>
      <c r="AF72" s="59">
        <v>0</v>
      </c>
      <c r="AG72" s="59">
        <v>127</v>
      </c>
      <c r="AH72" s="59">
        <v>234</v>
      </c>
      <c r="AI72" s="59">
        <v>6</v>
      </c>
      <c r="AJ72" s="59">
        <v>0</v>
      </c>
      <c r="AK72" s="59">
        <v>0</v>
      </c>
      <c r="AL72" s="61">
        <v>1489</v>
      </c>
    </row>
    <row r="73" spans="1:47" ht="12" customHeight="1">
      <c r="A73" s="23" t="s">
        <v>184</v>
      </c>
      <c r="B73" s="35"/>
      <c r="C73" s="26" t="s">
        <v>169</v>
      </c>
      <c r="D73" s="116">
        <v>1800</v>
      </c>
      <c r="E73" s="114">
        <v>4</v>
      </c>
      <c r="F73" s="69">
        <v>0</v>
      </c>
      <c r="G73" s="69">
        <v>0</v>
      </c>
      <c r="H73" s="69">
        <v>16</v>
      </c>
      <c r="I73" s="69">
        <v>34</v>
      </c>
      <c r="J73" s="119">
        <v>1</v>
      </c>
      <c r="K73" s="70">
        <v>0</v>
      </c>
      <c r="L73" s="71">
        <v>0</v>
      </c>
      <c r="M73" s="68">
        <v>23</v>
      </c>
      <c r="N73" s="70">
        <v>12</v>
      </c>
      <c r="O73" s="70">
        <v>74</v>
      </c>
      <c r="P73" s="70">
        <v>3</v>
      </c>
      <c r="Q73" s="70">
        <v>74</v>
      </c>
      <c r="R73" s="70">
        <v>16</v>
      </c>
      <c r="S73" s="70">
        <v>0</v>
      </c>
      <c r="T73" s="70">
        <v>0</v>
      </c>
      <c r="U73" s="71">
        <v>0</v>
      </c>
      <c r="V73" s="68">
        <v>0</v>
      </c>
      <c r="W73" s="70">
        <v>0</v>
      </c>
      <c r="X73" s="70">
        <v>0</v>
      </c>
      <c r="Y73" s="70">
        <v>1</v>
      </c>
      <c r="Z73" s="70">
        <v>0</v>
      </c>
      <c r="AA73" s="70">
        <v>0</v>
      </c>
      <c r="AB73" s="70">
        <v>0</v>
      </c>
      <c r="AC73" s="70">
        <v>0</v>
      </c>
      <c r="AD73" s="71">
        <v>0</v>
      </c>
      <c r="AE73" s="68">
        <v>0</v>
      </c>
      <c r="AF73" s="70">
        <v>0</v>
      </c>
      <c r="AG73" s="70">
        <v>51</v>
      </c>
      <c r="AH73" s="70">
        <v>249</v>
      </c>
      <c r="AI73" s="70">
        <v>3</v>
      </c>
      <c r="AJ73" s="70">
        <v>0</v>
      </c>
      <c r="AK73" s="70">
        <v>4</v>
      </c>
      <c r="AL73" s="62">
        <v>2365</v>
      </c>
    </row>
    <row r="74" spans="1:47" ht="12" customHeight="1">
      <c r="A74" s="23" t="s">
        <v>184</v>
      </c>
      <c r="B74" s="172" t="s">
        <v>248</v>
      </c>
      <c r="C74" s="173" t="s">
        <v>248</v>
      </c>
      <c r="D74" s="113">
        <v>119889</v>
      </c>
      <c r="E74" s="111">
        <v>317</v>
      </c>
      <c r="F74" s="64">
        <v>216</v>
      </c>
      <c r="G74" s="64">
        <v>159</v>
      </c>
      <c r="H74" s="64">
        <v>3676</v>
      </c>
      <c r="I74" s="64">
        <v>7123</v>
      </c>
      <c r="J74" s="120">
        <v>1546</v>
      </c>
      <c r="K74" s="65">
        <v>21</v>
      </c>
      <c r="L74" s="66">
        <v>79</v>
      </c>
      <c r="M74" s="63">
        <v>2842</v>
      </c>
      <c r="N74" s="65">
        <v>742</v>
      </c>
      <c r="O74" s="65">
        <v>6442</v>
      </c>
      <c r="P74" s="65">
        <v>373</v>
      </c>
      <c r="Q74" s="65">
        <v>6724</v>
      </c>
      <c r="R74" s="65">
        <v>252</v>
      </c>
      <c r="S74" s="65">
        <v>4</v>
      </c>
      <c r="T74" s="65">
        <v>7</v>
      </c>
      <c r="U74" s="66">
        <v>43</v>
      </c>
      <c r="V74" s="63">
        <v>9</v>
      </c>
      <c r="W74" s="65">
        <v>802</v>
      </c>
      <c r="X74" s="65">
        <v>145</v>
      </c>
      <c r="Y74" s="65">
        <v>47</v>
      </c>
      <c r="Z74" s="65">
        <v>54</v>
      </c>
      <c r="AA74" s="65">
        <v>5</v>
      </c>
      <c r="AB74" s="65">
        <v>230</v>
      </c>
      <c r="AC74" s="65">
        <v>151</v>
      </c>
      <c r="AD74" s="66">
        <v>57</v>
      </c>
      <c r="AE74" s="63">
        <v>50</v>
      </c>
      <c r="AF74" s="65">
        <v>83</v>
      </c>
      <c r="AG74" s="65">
        <v>5367</v>
      </c>
      <c r="AH74" s="65">
        <v>22709</v>
      </c>
      <c r="AI74" s="65">
        <v>1314</v>
      </c>
      <c r="AJ74" s="65">
        <v>9</v>
      </c>
      <c r="AK74" s="65">
        <v>840</v>
      </c>
      <c r="AL74" s="67">
        <v>182327</v>
      </c>
    </row>
    <row r="75" spans="1:47" ht="12" customHeight="1">
      <c r="A75" s="23"/>
      <c r="B75" s="36"/>
      <c r="C75" s="36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</row>
    <row r="76" spans="1:47" s="4" customFormat="1" ht="12" customHeight="1">
      <c r="A76" s="1" t="s">
        <v>165</v>
      </c>
      <c r="B76" s="2" t="s">
        <v>127</v>
      </c>
      <c r="C76" s="2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47" s="5" customFormat="1" ht="26.25" customHeight="1">
      <c r="A77" s="1" t="s">
        <v>165</v>
      </c>
      <c r="B77" s="168" t="s">
        <v>166</v>
      </c>
      <c r="C77" s="169"/>
      <c r="D77" s="100" t="s">
        <v>201</v>
      </c>
      <c r="E77" s="100" t="s">
        <v>202</v>
      </c>
      <c r="F77" s="100" t="s">
        <v>203</v>
      </c>
      <c r="G77" s="100" t="s">
        <v>204</v>
      </c>
      <c r="H77" s="100" t="s">
        <v>205</v>
      </c>
      <c r="I77" s="100" t="s">
        <v>206</v>
      </c>
      <c r="J77" s="100" t="s">
        <v>207</v>
      </c>
      <c r="K77" s="101" t="s">
        <v>128</v>
      </c>
      <c r="L77" s="102" t="s">
        <v>54</v>
      </c>
    </row>
    <row r="78" spans="1:47" s="4" customFormat="1" ht="12" customHeight="1">
      <c r="A78" s="1" t="s">
        <v>165</v>
      </c>
      <c r="B78" s="178" t="s">
        <v>167</v>
      </c>
      <c r="C78" s="179"/>
      <c r="D78" s="52">
        <v>717</v>
      </c>
      <c r="E78" s="53">
        <v>26</v>
      </c>
      <c r="F78" s="53">
        <v>63</v>
      </c>
      <c r="G78" s="53">
        <v>11</v>
      </c>
      <c r="H78" s="53">
        <v>0</v>
      </c>
      <c r="I78" s="53">
        <v>2</v>
      </c>
      <c r="J78" s="105">
        <v>1</v>
      </c>
      <c r="K78" s="54">
        <v>531</v>
      </c>
      <c r="L78" s="56">
        <v>1351</v>
      </c>
    </row>
    <row r="79" spans="1:47" s="4" customFormat="1" ht="12" customHeight="1">
      <c r="A79" s="1" t="s">
        <v>165</v>
      </c>
      <c r="B79" s="21"/>
      <c r="C79" s="17" t="s">
        <v>168</v>
      </c>
      <c r="D79" s="57">
        <v>266</v>
      </c>
      <c r="E79" s="58">
        <v>6</v>
      </c>
      <c r="F79" s="58">
        <v>9</v>
      </c>
      <c r="G79" s="58">
        <v>4</v>
      </c>
      <c r="H79" s="58">
        <v>0</v>
      </c>
      <c r="I79" s="58">
        <v>0</v>
      </c>
      <c r="J79" s="108">
        <v>1</v>
      </c>
      <c r="K79" s="59">
        <v>223</v>
      </c>
      <c r="L79" s="61">
        <v>509</v>
      </c>
    </row>
    <row r="80" spans="1:47" s="4" customFormat="1" ht="12" customHeight="1">
      <c r="A80" s="1" t="s">
        <v>165</v>
      </c>
      <c r="B80" s="22"/>
      <c r="C80" s="19" t="s">
        <v>169</v>
      </c>
      <c r="D80" s="68">
        <v>451</v>
      </c>
      <c r="E80" s="69">
        <v>20</v>
      </c>
      <c r="F80" s="69">
        <v>54</v>
      </c>
      <c r="G80" s="69">
        <v>7</v>
      </c>
      <c r="H80" s="69">
        <v>0</v>
      </c>
      <c r="I80" s="69">
        <v>2</v>
      </c>
      <c r="J80" s="114">
        <v>0</v>
      </c>
      <c r="K80" s="70">
        <v>308</v>
      </c>
      <c r="L80" s="62">
        <v>842</v>
      </c>
    </row>
    <row r="81" spans="1:38" s="4" customFormat="1" ht="12" customHeight="1">
      <c r="A81" s="1" t="s">
        <v>165</v>
      </c>
      <c r="B81" s="152" t="s">
        <v>248</v>
      </c>
      <c r="C81" s="153" t="s">
        <v>248</v>
      </c>
      <c r="D81" s="63">
        <v>24887</v>
      </c>
      <c r="E81" s="64">
        <v>1212</v>
      </c>
      <c r="F81" s="64">
        <v>2579</v>
      </c>
      <c r="G81" s="64">
        <v>475</v>
      </c>
      <c r="H81" s="64">
        <v>70</v>
      </c>
      <c r="I81" s="64">
        <v>59</v>
      </c>
      <c r="J81" s="111">
        <v>86</v>
      </c>
      <c r="K81" s="65">
        <v>26306</v>
      </c>
      <c r="L81" s="67">
        <v>55674</v>
      </c>
    </row>
    <row r="82" spans="1:38" s="4" customFormat="1" ht="12" customHeight="1">
      <c r="A82" s="1" t="s">
        <v>211</v>
      </c>
      <c r="B82" s="178"/>
      <c r="C82" s="179"/>
      <c r="D82" s="52"/>
      <c r="E82" s="53"/>
      <c r="F82" s="53"/>
      <c r="G82" s="53"/>
      <c r="H82" s="53"/>
      <c r="I82" s="53"/>
      <c r="J82" s="105"/>
      <c r="K82" s="54"/>
      <c r="L82" s="56"/>
      <c r="M82" s="37"/>
      <c r="N82" s="37"/>
    </row>
    <row r="83" spans="1:38" s="4" customFormat="1" ht="12" customHeight="1">
      <c r="A83" s="1" t="s">
        <v>211</v>
      </c>
      <c r="B83" s="21"/>
      <c r="C83" s="17"/>
      <c r="D83" s="57"/>
      <c r="E83" s="58"/>
      <c r="F83" s="58"/>
      <c r="G83" s="58"/>
      <c r="H83" s="58"/>
      <c r="I83" s="58"/>
      <c r="J83" s="108"/>
      <c r="K83" s="59"/>
      <c r="L83" s="61"/>
      <c r="M83" s="37"/>
      <c r="N83" s="37"/>
    </row>
    <row r="84" spans="1:38" s="4" customFormat="1" ht="12" customHeight="1">
      <c r="A84" s="1" t="s">
        <v>211</v>
      </c>
      <c r="B84" s="22"/>
      <c r="C84" s="19"/>
      <c r="D84" s="68"/>
      <c r="E84" s="69"/>
      <c r="F84" s="69"/>
      <c r="G84" s="69"/>
      <c r="H84" s="69"/>
      <c r="I84" s="69"/>
      <c r="J84" s="114"/>
      <c r="K84" s="70"/>
      <c r="L84" s="62"/>
      <c r="M84" s="37"/>
      <c r="N84" s="37"/>
    </row>
    <row r="85" spans="1:38" ht="12" customHeight="1">
      <c r="A85" s="1" t="s">
        <v>211</v>
      </c>
      <c r="B85" s="152" t="s">
        <v>248</v>
      </c>
      <c r="C85" s="153" t="s">
        <v>248</v>
      </c>
      <c r="D85" s="63"/>
      <c r="E85" s="64"/>
      <c r="F85" s="64"/>
      <c r="G85" s="64"/>
      <c r="H85" s="64"/>
      <c r="I85" s="64"/>
      <c r="J85" s="111"/>
      <c r="K85" s="65"/>
      <c r="L85" s="67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</row>
    <row r="86" spans="1:38" s="4" customFormat="1" ht="12" customHeight="1">
      <c r="A86" s="1" t="s">
        <v>172</v>
      </c>
      <c r="B86" s="178" t="s">
        <v>167</v>
      </c>
      <c r="C86" s="179"/>
      <c r="D86" s="52">
        <v>909</v>
      </c>
      <c r="E86" s="53">
        <v>161</v>
      </c>
      <c r="F86" s="53"/>
      <c r="G86" s="53">
        <v>182</v>
      </c>
      <c r="H86" s="53">
        <v>42</v>
      </c>
      <c r="I86" s="53">
        <v>14</v>
      </c>
      <c r="J86" s="105">
        <v>6</v>
      </c>
      <c r="K86" s="54">
        <v>6</v>
      </c>
      <c r="L86" s="56">
        <v>1320</v>
      </c>
      <c r="M86" s="37"/>
      <c r="N86" s="37"/>
    </row>
    <row r="87" spans="1:38" s="4" customFormat="1" ht="12" customHeight="1">
      <c r="A87" s="1" t="s">
        <v>172</v>
      </c>
      <c r="B87" s="21"/>
      <c r="C87" s="17" t="s">
        <v>168</v>
      </c>
      <c r="D87" s="57">
        <v>308</v>
      </c>
      <c r="E87" s="58">
        <v>67</v>
      </c>
      <c r="F87" s="58"/>
      <c r="G87" s="58">
        <v>79</v>
      </c>
      <c r="H87" s="58">
        <v>13</v>
      </c>
      <c r="I87" s="58">
        <v>3</v>
      </c>
      <c r="J87" s="108">
        <v>3</v>
      </c>
      <c r="K87" s="59">
        <v>3</v>
      </c>
      <c r="L87" s="61">
        <v>476</v>
      </c>
      <c r="M87" s="37"/>
      <c r="N87" s="37"/>
    </row>
    <row r="88" spans="1:38" s="4" customFormat="1" ht="12" customHeight="1">
      <c r="A88" s="1" t="s">
        <v>172</v>
      </c>
      <c r="B88" s="22"/>
      <c r="C88" s="19" t="s">
        <v>169</v>
      </c>
      <c r="D88" s="68">
        <v>601</v>
      </c>
      <c r="E88" s="69">
        <v>94</v>
      </c>
      <c r="F88" s="69"/>
      <c r="G88" s="69">
        <v>103</v>
      </c>
      <c r="H88" s="69">
        <v>29</v>
      </c>
      <c r="I88" s="69">
        <v>11</v>
      </c>
      <c r="J88" s="114">
        <v>3</v>
      </c>
      <c r="K88" s="70">
        <v>3</v>
      </c>
      <c r="L88" s="62">
        <v>844</v>
      </c>
      <c r="M88" s="37"/>
      <c r="N88" s="37"/>
    </row>
    <row r="89" spans="1:38" s="4" customFormat="1" ht="12" customHeight="1">
      <c r="A89" s="1" t="s">
        <v>172</v>
      </c>
      <c r="B89" s="152" t="s">
        <v>248</v>
      </c>
      <c r="C89" s="153" t="s">
        <v>248</v>
      </c>
      <c r="D89" s="63">
        <v>35763</v>
      </c>
      <c r="E89" s="64">
        <v>6826</v>
      </c>
      <c r="F89" s="64"/>
      <c r="G89" s="64">
        <v>8140</v>
      </c>
      <c r="H89" s="64">
        <v>2442</v>
      </c>
      <c r="I89" s="64">
        <v>861</v>
      </c>
      <c r="J89" s="111">
        <v>489</v>
      </c>
      <c r="K89" s="65">
        <v>463</v>
      </c>
      <c r="L89" s="67">
        <v>54984</v>
      </c>
      <c r="M89" s="37"/>
      <c r="N89" s="37"/>
    </row>
    <row r="90" spans="1:38" s="24" customFormat="1" ht="12" customHeight="1">
      <c r="A90" s="23" t="s">
        <v>175</v>
      </c>
      <c r="B90" s="180" t="s">
        <v>167</v>
      </c>
      <c r="C90" s="181"/>
      <c r="D90" s="52">
        <v>1275</v>
      </c>
      <c r="E90" s="53">
        <v>210</v>
      </c>
      <c r="F90" s="53"/>
      <c r="G90" s="53">
        <v>222</v>
      </c>
      <c r="H90" s="53">
        <v>52</v>
      </c>
      <c r="I90" s="53">
        <v>14</v>
      </c>
      <c r="J90" s="105">
        <v>7</v>
      </c>
      <c r="K90" s="54">
        <v>7</v>
      </c>
      <c r="L90" s="56">
        <v>1787</v>
      </c>
    </row>
    <row r="91" spans="1:38" s="24" customFormat="1" ht="12" customHeight="1">
      <c r="A91" s="23" t="s">
        <v>175</v>
      </c>
      <c r="B91" s="21"/>
      <c r="C91" s="25" t="s">
        <v>168</v>
      </c>
      <c r="D91" s="57">
        <v>490</v>
      </c>
      <c r="E91" s="58">
        <v>80</v>
      </c>
      <c r="F91" s="58"/>
      <c r="G91" s="58">
        <v>101</v>
      </c>
      <c r="H91" s="58">
        <v>19</v>
      </c>
      <c r="I91" s="58">
        <v>3</v>
      </c>
      <c r="J91" s="108">
        <v>4</v>
      </c>
      <c r="K91" s="59">
        <v>3</v>
      </c>
      <c r="L91" s="61">
        <v>700</v>
      </c>
    </row>
    <row r="92" spans="1:38" s="24" customFormat="1" ht="12" customHeight="1">
      <c r="A92" s="23" t="s">
        <v>175</v>
      </c>
      <c r="B92" s="22"/>
      <c r="C92" s="26" t="s">
        <v>169</v>
      </c>
      <c r="D92" s="68">
        <v>785</v>
      </c>
      <c r="E92" s="69">
        <v>130</v>
      </c>
      <c r="F92" s="69"/>
      <c r="G92" s="69">
        <v>121</v>
      </c>
      <c r="H92" s="69">
        <v>33</v>
      </c>
      <c r="I92" s="69">
        <v>11</v>
      </c>
      <c r="J92" s="114">
        <v>3</v>
      </c>
      <c r="K92" s="70">
        <v>4</v>
      </c>
      <c r="L92" s="62">
        <v>1087</v>
      </c>
    </row>
    <row r="93" spans="1:38" s="24" customFormat="1" ht="12" customHeight="1">
      <c r="A93" s="23" t="s">
        <v>175</v>
      </c>
      <c r="B93" s="152" t="s">
        <v>248</v>
      </c>
      <c r="C93" s="182" t="s">
        <v>248</v>
      </c>
      <c r="D93" s="63">
        <v>49090</v>
      </c>
      <c r="E93" s="64">
        <v>8374</v>
      </c>
      <c r="F93" s="64"/>
      <c r="G93" s="64">
        <v>9457</v>
      </c>
      <c r="H93" s="64">
        <v>2530</v>
      </c>
      <c r="I93" s="64">
        <v>854</v>
      </c>
      <c r="J93" s="111">
        <v>468</v>
      </c>
      <c r="K93" s="65">
        <v>414</v>
      </c>
      <c r="L93" s="67">
        <v>71187</v>
      </c>
    </row>
    <row r="94" spans="1:38" ht="12" customHeight="1">
      <c r="A94" s="23" t="s">
        <v>182</v>
      </c>
      <c r="B94" s="174" t="s">
        <v>167</v>
      </c>
      <c r="C94" s="175"/>
      <c r="D94" s="52">
        <v>1217</v>
      </c>
      <c r="E94" s="53">
        <v>206</v>
      </c>
      <c r="F94" s="53"/>
      <c r="G94" s="53">
        <v>204</v>
      </c>
      <c r="H94" s="53">
        <v>49</v>
      </c>
      <c r="I94" s="53">
        <v>15</v>
      </c>
      <c r="J94" s="105">
        <v>7</v>
      </c>
      <c r="K94" s="54">
        <v>6</v>
      </c>
      <c r="L94" s="56">
        <v>1704</v>
      </c>
    </row>
    <row r="95" spans="1:38" ht="12" customHeight="1">
      <c r="A95" s="23" t="s">
        <v>182</v>
      </c>
      <c r="B95" s="39"/>
      <c r="C95" s="25" t="s">
        <v>168</v>
      </c>
      <c r="D95" s="57">
        <v>473</v>
      </c>
      <c r="E95" s="58">
        <v>85</v>
      </c>
      <c r="F95" s="58"/>
      <c r="G95" s="58">
        <v>92</v>
      </c>
      <c r="H95" s="58">
        <v>18</v>
      </c>
      <c r="I95" s="58">
        <v>4</v>
      </c>
      <c r="J95" s="108">
        <v>4</v>
      </c>
      <c r="K95" s="59">
        <v>3</v>
      </c>
      <c r="L95" s="61">
        <v>679</v>
      </c>
    </row>
    <row r="96" spans="1:38" ht="12" customHeight="1">
      <c r="A96" s="23" t="s">
        <v>182</v>
      </c>
      <c r="B96" s="40"/>
      <c r="C96" s="26" t="s">
        <v>169</v>
      </c>
      <c r="D96" s="68">
        <v>744</v>
      </c>
      <c r="E96" s="69">
        <v>121</v>
      </c>
      <c r="F96" s="69"/>
      <c r="G96" s="69">
        <v>112</v>
      </c>
      <c r="H96" s="69">
        <v>31</v>
      </c>
      <c r="I96" s="69">
        <v>11</v>
      </c>
      <c r="J96" s="114">
        <v>3</v>
      </c>
      <c r="K96" s="70">
        <v>3</v>
      </c>
      <c r="L96" s="62">
        <v>1025</v>
      </c>
    </row>
    <row r="97" spans="1:14" ht="12" customHeight="1">
      <c r="A97" s="23" t="s">
        <v>182</v>
      </c>
      <c r="B97" s="176" t="s">
        <v>248</v>
      </c>
      <c r="C97" s="177" t="s">
        <v>248</v>
      </c>
      <c r="D97" s="63">
        <v>49560</v>
      </c>
      <c r="E97" s="64">
        <v>8580</v>
      </c>
      <c r="F97" s="64"/>
      <c r="G97" s="64">
        <v>9734</v>
      </c>
      <c r="H97" s="64">
        <v>2649</v>
      </c>
      <c r="I97" s="64">
        <v>953</v>
      </c>
      <c r="J97" s="111">
        <v>552</v>
      </c>
      <c r="K97" s="65">
        <v>464</v>
      </c>
      <c r="L97" s="67">
        <v>72492</v>
      </c>
    </row>
    <row r="98" spans="1:14" ht="12" customHeight="1">
      <c r="A98" s="23"/>
      <c r="B98" s="38"/>
      <c r="C98" s="38"/>
      <c r="D98" s="20"/>
      <c r="E98" s="20"/>
      <c r="G98" s="20"/>
      <c r="H98" s="20"/>
      <c r="I98" s="20"/>
      <c r="J98" s="20"/>
      <c r="K98" s="20"/>
      <c r="L98" s="20"/>
    </row>
    <row r="99" spans="1:14" s="4" customFormat="1" ht="12" customHeight="1">
      <c r="A99" s="1" t="s">
        <v>165</v>
      </c>
      <c r="B99" s="49" t="s">
        <v>129</v>
      </c>
      <c r="C99" s="2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5" customFormat="1" ht="21.75" customHeight="1">
      <c r="A100" s="1" t="s">
        <v>165</v>
      </c>
      <c r="B100" s="168" t="s">
        <v>166</v>
      </c>
      <c r="C100" s="169"/>
      <c r="D100" s="100" t="s">
        <v>201</v>
      </c>
      <c r="E100" s="100" t="s">
        <v>202</v>
      </c>
      <c r="F100" s="100" t="s">
        <v>203</v>
      </c>
      <c r="G100" s="100" t="s">
        <v>204</v>
      </c>
      <c r="H100" s="100" t="s">
        <v>205</v>
      </c>
      <c r="I100" s="100" t="s">
        <v>206</v>
      </c>
      <c r="J100" s="100" t="s">
        <v>207</v>
      </c>
      <c r="K100" s="101" t="s">
        <v>128</v>
      </c>
      <c r="L100" s="102" t="s">
        <v>54</v>
      </c>
    </row>
    <row r="101" spans="1:14" s="4" customFormat="1" ht="12" customHeight="1">
      <c r="A101" s="1" t="s">
        <v>165</v>
      </c>
      <c r="B101" s="178" t="s">
        <v>200</v>
      </c>
      <c r="C101" s="179"/>
      <c r="D101" s="52">
        <v>1651</v>
      </c>
      <c r="E101" s="53">
        <v>67</v>
      </c>
      <c r="F101" s="53">
        <v>136</v>
      </c>
      <c r="G101" s="53">
        <v>33</v>
      </c>
      <c r="H101" s="53">
        <v>6</v>
      </c>
      <c r="I101" s="53">
        <v>8</v>
      </c>
      <c r="J101" s="105">
        <v>2</v>
      </c>
      <c r="K101" s="54">
        <v>1329</v>
      </c>
      <c r="L101" s="56">
        <v>3232</v>
      </c>
    </row>
    <row r="102" spans="1:14" s="4" customFormat="1" ht="12" customHeight="1">
      <c r="A102" s="1" t="s">
        <v>165</v>
      </c>
      <c r="B102" s="21"/>
      <c r="C102" s="17" t="s">
        <v>199</v>
      </c>
      <c r="D102" s="57">
        <v>614</v>
      </c>
      <c r="E102" s="58">
        <v>27</v>
      </c>
      <c r="F102" s="58">
        <v>31</v>
      </c>
      <c r="G102" s="58">
        <v>14</v>
      </c>
      <c r="H102" s="58">
        <v>1</v>
      </c>
      <c r="I102" s="58">
        <v>0</v>
      </c>
      <c r="J102" s="108">
        <v>1</v>
      </c>
      <c r="K102" s="59">
        <v>529</v>
      </c>
      <c r="L102" s="61">
        <v>1217</v>
      </c>
    </row>
    <row r="103" spans="1:14" s="4" customFormat="1" ht="12" customHeight="1">
      <c r="A103" s="1" t="s">
        <v>165</v>
      </c>
      <c r="B103" s="22"/>
      <c r="C103" s="19" t="s">
        <v>57</v>
      </c>
      <c r="D103" s="68">
        <v>1037</v>
      </c>
      <c r="E103" s="69">
        <v>40</v>
      </c>
      <c r="F103" s="69">
        <v>105</v>
      </c>
      <c r="G103" s="69">
        <v>19</v>
      </c>
      <c r="H103" s="69">
        <v>5</v>
      </c>
      <c r="I103" s="69">
        <v>8</v>
      </c>
      <c r="J103" s="114">
        <v>1</v>
      </c>
      <c r="K103" s="70">
        <v>800</v>
      </c>
      <c r="L103" s="62">
        <v>2015</v>
      </c>
    </row>
    <row r="104" spans="1:14" s="4" customFormat="1" ht="12" customHeight="1">
      <c r="A104" s="1" t="s">
        <v>165</v>
      </c>
      <c r="B104" s="152" t="s">
        <v>248</v>
      </c>
      <c r="C104" s="153" t="s">
        <v>248</v>
      </c>
      <c r="D104" s="63">
        <v>64395</v>
      </c>
      <c r="E104" s="64">
        <v>3480</v>
      </c>
      <c r="F104" s="64">
        <v>6641</v>
      </c>
      <c r="G104" s="64">
        <v>1853</v>
      </c>
      <c r="H104" s="64">
        <v>377</v>
      </c>
      <c r="I104" s="64">
        <v>247</v>
      </c>
      <c r="J104" s="111">
        <v>337</v>
      </c>
      <c r="K104" s="65">
        <v>79385</v>
      </c>
      <c r="L104" s="67">
        <v>156715</v>
      </c>
    </row>
    <row r="105" spans="1:14" s="15" customFormat="1" ht="12" customHeight="1">
      <c r="A105" s="1" t="s">
        <v>211</v>
      </c>
      <c r="B105" s="178"/>
      <c r="C105" s="179"/>
      <c r="D105" s="52"/>
      <c r="E105" s="53"/>
      <c r="F105" s="53"/>
      <c r="G105" s="53"/>
      <c r="H105" s="53"/>
      <c r="I105" s="53"/>
      <c r="J105" s="105"/>
      <c r="K105" s="54"/>
      <c r="L105" s="56"/>
    </row>
    <row r="106" spans="1:14" s="15" customFormat="1" ht="12" customHeight="1">
      <c r="A106" s="1" t="s">
        <v>211</v>
      </c>
      <c r="B106" s="21"/>
      <c r="C106" s="17"/>
      <c r="D106" s="57"/>
      <c r="E106" s="58"/>
      <c r="F106" s="58"/>
      <c r="G106" s="58"/>
      <c r="H106" s="58"/>
      <c r="I106" s="58"/>
      <c r="J106" s="108"/>
      <c r="K106" s="59"/>
      <c r="L106" s="61"/>
    </row>
    <row r="107" spans="1:14" s="15" customFormat="1" ht="12" customHeight="1">
      <c r="A107" s="1" t="s">
        <v>211</v>
      </c>
      <c r="B107" s="22"/>
      <c r="C107" s="19"/>
      <c r="D107" s="68"/>
      <c r="E107" s="69"/>
      <c r="F107" s="69"/>
      <c r="G107" s="69"/>
      <c r="H107" s="69"/>
      <c r="I107" s="69"/>
      <c r="J107" s="114"/>
      <c r="K107" s="70"/>
      <c r="L107" s="62"/>
    </row>
    <row r="108" spans="1:14" s="15" customFormat="1" ht="12" customHeight="1">
      <c r="A108" s="1" t="s">
        <v>211</v>
      </c>
      <c r="B108" s="152" t="s">
        <v>248</v>
      </c>
      <c r="C108" s="153" t="s">
        <v>248</v>
      </c>
      <c r="D108" s="63"/>
      <c r="E108" s="64"/>
      <c r="F108" s="64"/>
      <c r="G108" s="64"/>
      <c r="H108" s="64"/>
      <c r="I108" s="64"/>
      <c r="J108" s="111"/>
      <c r="K108" s="65"/>
      <c r="L108" s="67"/>
    </row>
    <row r="109" spans="1:14" s="4" customFormat="1" ht="12" customHeight="1">
      <c r="A109" s="1" t="s">
        <v>172</v>
      </c>
      <c r="B109" s="178" t="s">
        <v>167</v>
      </c>
      <c r="C109" s="179"/>
      <c r="D109" s="52">
        <v>1430</v>
      </c>
      <c r="E109" s="53">
        <v>513</v>
      </c>
      <c r="F109" s="53"/>
      <c r="G109" s="53">
        <v>794</v>
      </c>
      <c r="H109" s="53">
        <v>256</v>
      </c>
      <c r="I109" s="53">
        <v>61</v>
      </c>
      <c r="J109" s="105">
        <v>61</v>
      </c>
      <c r="K109" s="54">
        <v>73</v>
      </c>
      <c r="L109" s="56">
        <v>3188</v>
      </c>
      <c r="M109" s="37"/>
      <c r="N109" s="37"/>
    </row>
    <row r="110" spans="1:14" s="4" customFormat="1" ht="12" customHeight="1">
      <c r="A110" s="1" t="s">
        <v>172</v>
      </c>
      <c r="B110" s="21"/>
      <c r="C110" s="17" t="s">
        <v>168</v>
      </c>
      <c r="D110" s="57">
        <v>467</v>
      </c>
      <c r="E110" s="58">
        <v>192</v>
      </c>
      <c r="F110" s="58"/>
      <c r="G110" s="58">
        <v>329</v>
      </c>
      <c r="H110" s="58">
        <v>81</v>
      </c>
      <c r="I110" s="58">
        <v>10</v>
      </c>
      <c r="J110" s="108">
        <v>26</v>
      </c>
      <c r="K110" s="59">
        <v>37</v>
      </c>
      <c r="L110" s="61">
        <v>1142</v>
      </c>
      <c r="M110" s="37"/>
      <c r="N110" s="37"/>
    </row>
    <row r="111" spans="1:14" s="4" customFormat="1" ht="12" customHeight="1">
      <c r="A111" s="1" t="s">
        <v>172</v>
      </c>
      <c r="B111" s="22"/>
      <c r="C111" s="19" t="s">
        <v>169</v>
      </c>
      <c r="D111" s="68">
        <v>963</v>
      </c>
      <c r="E111" s="69">
        <v>321</v>
      </c>
      <c r="F111" s="69"/>
      <c r="G111" s="69">
        <v>465</v>
      </c>
      <c r="H111" s="69">
        <v>175</v>
      </c>
      <c r="I111" s="69">
        <v>51</v>
      </c>
      <c r="J111" s="114">
        <v>35</v>
      </c>
      <c r="K111" s="70">
        <v>36</v>
      </c>
      <c r="L111" s="62">
        <v>2046</v>
      </c>
      <c r="M111" s="37"/>
      <c r="N111" s="37"/>
    </row>
    <row r="112" spans="1:14" s="4" customFormat="1" ht="12" customHeight="1">
      <c r="A112" s="1" t="s">
        <v>172</v>
      </c>
      <c r="B112" s="152" t="s">
        <v>248</v>
      </c>
      <c r="C112" s="153" t="s">
        <v>248</v>
      </c>
      <c r="D112" s="63">
        <v>56269</v>
      </c>
      <c r="E112" s="64">
        <v>21429</v>
      </c>
      <c r="F112" s="64"/>
      <c r="G112" s="64">
        <v>36495</v>
      </c>
      <c r="H112" s="64">
        <v>15209</v>
      </c>
      <c r="I112" s="64">
        <v>7696</v>
      </c>
      <c r="J112" s="111">
        <v>5967</v>
      </c>
      <c r="K112" s="65">
        <v>10278</v>
      </c>
      <c r="L112" s="67">
        <v>153343</v>
      </c>
      <c r="M112" s="37"/>
      <c r="N112" s="37"/>
    </row>
    <row r="113" spans="1:33" s="24" customFormat="1" ht="12" customHeight="1">
      <c r="A113" s="23" t="s">
        <v>175</v>
      </c>
      <c r="B113" s="180" t="s">
        <v>167</v>
      </c>
      <c r="C113" s="181"/>
      <c r="D113" s="52">
        <v>2004</v>
      </c>
      <c r="E113" s="53">
        <v>663</v>
      </c>
      <c r="F113" s="53"/>
      <c r="G113" s="53">
        <v>961</v>
      </c>
      <c r="H113" s="53">
        <v>292</v>
      </c>
      <c r="I113" s="53">
        <v>64</v>
      </c>
      <c r="J113" s="105">
        <v>60</v>
      </c>
      <c r="K113" s="54">
        <v>67</v>
      </c>
      <c r="L113" s="56">
        <v>4111</v>
      </c>
    </row>
    <row r="114" spans="1:33" s="24" customFormat="1" ht="12" customHeight="1">
      <c r="A114" s="23" t="s">
        <v>175</v>
      </c>
      <c r="B114" s="21"/>
      <c r="C114" s="25" t="s">
        <v>168</v>
      </c>
      <c r="D114" s="57">
        <v>755</v>
      </c>
      <c r="E114" s="58">
        <v>228</v>
      </c>
      <c r="F114" s="58"/>
      <c r="G114" s="58">
        <v>391</v>
      </c>
      <c r="H114" s="58">
        <v>109</v>
      </c>
      <c r="I114" s="58">
        <v>15</v>
      </c>
      <c r="J114" s="108">
        <v>27</v>
      </c>
      <c r="K114" s="59">
        <v>37</v>
      </c>
      <c r="L114" s="61">
        <v>1562</v>
      </c>
    </row>
    <row r="115" spans="1:33" s="24" customFormat="1" ht="12" customHeight="1">
      <c r="A115" s="23" t="s">
        <v>175</v>
      </c>
      <c r="B115" s="22"/>
      <c r="C115" s="26" t="s">
        <v>169</v>
      </c>
      <c r="D115" s="68">
        <v>1249</v>
      </c>
      <c r="E115" s="69">
        <v>435</v>
      </c>
      <c r="F115" s="69"/>
      <c r="G115" s="69">
        <v>570</v>
      </c>
      <c r="H115" s="69">
        <v>183</v>
      </c>
      <c r="I115" s="69">
        <v>49</v>
      </c>
      <c r="J115" s="114">
        <v>33</v>
      </c>
      <c r="K115" s="70">
        <v>30</v>
      </c>
      <c r="L115" s="62">
        <v>2549</v>
      </c>
    </row>
    <row r="116" spans="1:33" s="24" customFormat="1" ht="12" customHeight="1">
      <c r="A116" s="23" t="s">
        <v>175</v>
      </c>
      <c r="B116" s="152" t="s">
        <v>248</v>
      </c>
      <c r="C116" s="182" t="s">
        <v>248</v>
      </c>
      <c r="D116" s="63">
        <v>76546</v>
      </c>
      <c r="E116" s="64">
        <v>26429</v>
      </c>
      <c r="F116" s="64"/>
      <c r="G116" s="64">
        <v>42238</v>
      </c>
      <c r="H116" s="64">
        <v>14888</v>
      </c>
      <c r="I116" s="64">
        <v>7278</v>
      </c>
      <c r="J116" s="111">
        <v>6460</v>
      </c>
      <c r="K116" s="65">
        <v>10561</v>
      </c>
      <c r="L116" s="67">
        <v>184400</v>
      </c>
    </row>
    <row r="117" spans="1:33" ht="12" customHeight="1">
      <c r="A117" s="27" t="s">
        <v>183</v>
      </c>
      <c r="B117" s="160" t="s">
        <v>167</v>
      </c>
      <c r="C117" s="161"/>
      <c r="D117" s="52">
        <v>1907</v>
      </c>
      <c r="E117" s="53">
        <v>640</v>
      </c>
      <c r="F117" s="53"/>
      <c r="G117" s="53">
        <v>831</v>
      </c>
      <c r="H117" s="53">
        <v>297</v>
      </c>
      <c r="I117" s="53">
        <v>61</v>
      </c>
      <c r="J117" s="105">
        <v>57</v>
      </c>
      <c r="K117" s="54">
        <v>61</v>
      </c>
      <c r="L117" s="56">
        <v>3854</v>
      </c>
    </row>
    <row r="118" spans="1:33" ht="12" customHeight="1">
      <c r="A118" s="27" t="s">
        <v>183</v>
      </c>
      <c r="B118" s="42"/>
      <c r="C118" s="25" t="s">
        <v>168</v>
      </c>
      <c r="D118" s="57">
        <v>726</v>
      </c>
      <c r="E118" s="58">
        <v>255</v>
      </c>
      <c r="F118" s="58"/>
      <c r="G118" s="58">
        <v>323</v>
      </c>
      <c r="H118" s="58">
        <v>106</v>
      </c>
      <c r="I118" s="58">
        <v>18</v>
      </c>
      <c r="J118" s="108">
        <v>24</v>
      </c>
      <c r="K118" s="59">
        <v>37</v>
      </c>
      <c r="L118" s="61">
        <v>1489</v>
      </c>
    </row>
    <row r="119" spans="1:33" ht="12" customHeight="1">
      <c r="A119" s="27" t="s">
        <v>183</v>
      </c>
      <c r="B119" s="43"/>
      <c r="C119" s="26" t="s">
        <v>169</v>
      </c>
      <c r="D119" s="68">
        <v>1181</v>
      </c>
      <c r="E119" s="69">
        <v>385</v>
      </c>
      <c r="F119" s="69"/>
      <c r="G119" s="69">
        <v>508</v>
      </c>
      <c r="H119" s="69">
        <v>191</v>
      </c>
      <c r="I119" s="69">
        <v>43</v>
      </c>
      <c r="J119" s="114">
        <v>33</v>
      </c>
      <c r="K119" s="70">
        <v>24</v>
      </c>
      <c r="L119" s="62">
        <v>2365</v>
      </c>
    </row>
    <row r="120" spans="1:33" ht="12" customHeight="1">
      <c r="A120" s="27" t="s">
        <v>183</v>
      </c>
      <c r="B120" s="162" t="s">
        <v>248</v>
      </c>
      <c r="C120" s="163" t="s">
        <v>248</v>
      </c>
      <c r="D120" s="63">
        <v>75905</v>
      </c>
      <c r="E120" s="64">
        <v>25798</v>
      </c>
      <c r="F120" s="64"/>
      <c r="G120" s="64">
        <v>40133</v>
      </c>
      <c r="H120" s="64">
        <v>14799</v>
      </c>
      <c r="I120" s="64">
        <v>7610</v>
      </c>
      <c r="J120" s="111">
        <v>7385</v>
      </c>
      <c r="K120" s="65">
        <v>10697</v>
      </c>
      <c r="L120" s="67">
        <v>182327</v>
      </c>
    </row>
    <row r="121" spans="1:33" ht="12" customHeight="1">
      <c r="A121" s="27"/>
      <c r="B121" s="41"/>
      <c r="C121" s="41"/>
      <c r="D121" s="20"/>
      <c r="E121" s="20"/>
      <c r="F121" s="20"/>
      <c r="G121" s="20"/>
      <c r="H121" s="20"/>
      <c r="I121" s="20"/>
      <c r="J121" s="20"/>
      <c r="K121" s="20"/>
    </row>
    <row r="122" spans="1:33" s="4" customFormat="1" ht="12" customHeight="1">
      <c r="A122" s="1" t="s">
        <v>165</v>
      </c>
      <c r="B122" s="2" t="s">
        <v>130</v>
      </c>
      <c r="C122" s="2"/>
      <c r="D122" s="3"/>
      <c r="E122" s="3"/>
      <c r="F122" s="3"/>
      <c r="G122" s="3"/>
      <c r="H122" s="3"/>
      <c r="I122" s="3"/>
      <c r="J122" s="3"/>
      <c r="K122" s="27"/>
      <c r="L122" s="2"/>
      <c r="M122" s="2" t="s">
        <v>197</v>
      </c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s="5" customFormat="1" ht="12" customHeight="1">
      <c r="A123" s="1" t="s">
        <v>165</v>
      </c>
      <c r="B123" s="92" t="s">
        <v>0</v>
      </c>
      <c r="C123" s="93"/>
      <c r="D123" s="94" t="s">
        <v>131</v>
      </c>
      <c r="E123" s="94" t="s">
        <v>132</v>
      </c>
      <c r="F123" s="94" t="s">
        <v>133</v>
      </c>
      <c r="G123" s="94" t="s">
        <v>134</v>
      </c>
      <c r="H123" s="94" t="s">
        <v>135</v>
      </c>
      <c r="I123" s="94" t="s">
        <v>136</v>
      </c>
      <c r="J123" s="94" t="s">
        <v>137</v>
      </c>
      <c r="K123" s="94" t="s">
        <v>138</v>
      </c>
      <c r="L123" s="94" t="s">
        <v>139</v>
      </c>
      <c r="M123" s="94" t="s">
        <v>140</v>
      </c>
      <c r="N123" s="94" t="s">
        <v>141</v>
      </c>
      <c r="O123" s="94" t="s">
        <v>142</v>
      </c>
      <c r="P123" s="94" t="s">
        <v>143</v>
      </c>
      <c r="Q123" s="94" t="s">
        <v>144</v>
      </c>
      <c r="R123" s="94" t="s">
        <v>145</v>
      </c>
      <c r="S123" s="94" t="s">
        <v>146</v>
      </c>
      <c r="T123" s="94" t="s">
        <v>147</v>
      </c>
      <c r="U123" s="94" t="s">
        <v>148</v>
      </c>
      <c r="V123" s="94" t="s">
        <v>149</v>
      </c>
      <c r="W123" s="94" t="s">
        <v>150</v>
      </c>
      <c r="X123" s="94" t="s">
        <v>151</v>
      </c>
      <c r="Y123" s="94" t="s">
        <v>152</v>
      </c>
      <c r="Z123" s="94" t="s">
        <v>153</v>
      </c>
      <c r="AA123" s="94" t="s">
        <v>154</v>
      </c>
      <c r="AB123" s="94" t="s">
        <v>155</v>
      </c>
      <c r="AC123" s="94" t="s">
        <v>156</v>
      </c>
      <c r="AD123" s="94"/>
      <c r="AE123" s="94"/>
      <c r="AF123" s="148" t="s">
        <v>249</v>
      </c>
    </row>
    <row r="124" spans="1:33" s="6" customFormat="1" ht="22.5" customHeight="1">
      <c r="A124" s="1" t="s">
        <v>165</v>
      </c>
      <c r="B124" s="95"/>
      <c r="C124" s="96"/>
      <c r="D124" s="97" t="s">
        <v>27</v>
      </c>
      <c r="E124" s="97" t="s">
        <v>28</v>
      </c>
      <c r="F124" s="97" t="s">
        <v>29</v>
      </c>
      <c r="G124" s="97" t="s">
        <v>30</v>
      </c>
      <c r="H124" s="97" t="s">
        <v>31</v>
      </c>
      <c r="I124" s="97" t="s">
        <v>32</v>
      </c>
      <c r="J124" s="97" t="s">
        <v>33</v>
      </c>
      <c r="K124" s="97" t="s">
        <v>34</v>
      </c>
      <c r="L124" s="97" t="s">
        <v>35</v>
      </c>
      <c r="M124" s="97" t="s">
        <v>36</v>
      </c>
      <c r="N124" s="97" t="s">
        <v>37</v>
      </c>
      <c r="O124" s="97" t="s">
        <v>38</v>
      </c>
      <c r="P124" s="97" t="s">
        <v>39</v>
      </c>
      <c r="Q124" s="97" t="s">
        <v>40</v>
      </c>
      <c r="R124" s="97" t="s">
        <v>41</v>
      </c>
      <c r="S124" s="97" t="s">
        <v>42</v>
      </c>
      <c r="T124" s="97" t="s">
        <v>43</v>
      </c>
      <c r="U124" s="97" t="s">
        <v>44</v>
      </c>
      <c r="V124" s="97" t="s">
        <v>45</v>
      </c>
      <c r="W124" s="97" t="s">
        <v>46</v>
      </c>
      <c r="X124" s="97" t="s">
        <v>47</v>
      </c>
      <c r="Y124" s="97" t="s">
        <v>48</v>
      </c>
      <c r="Z124" s="97" t="s">
        <v>49</v>
      </c>
      <c r="AA124" s="97" t="s">
        <v>50</v>
      </c>
      <c r="AB124" s="97" t="s">
        <v>51</v>
      </c>
      <c r="AC124" s="97" t="s">
        <v>52</v>
      </c>
      <c r="AD124" s="97" t="s">
        <v>53</v>
      </c>
      <c r="AE124" s="97" t="s">
        <v>54</v>
      </c>
      <c r="AF124" s="6" t="s">
        <v>37</v>
      </c>
    </row>
    <row r="125" spans="1:33" s="4" customFormat="1" ht="12" customHeight="1">
      <c r="A125" s="1" t="s">
        <v>165</v>
      </c>
      <c r="B125" s="7" t="s">
        <v>200</v>
      </c>
      <c r="C125" s="8"/>
      <c r="D125" s="72">
        <v>31.431964233750499</v>
      </c>
      <c r="E125" s="73">
        <v>62.475088115126901</v>
      </c>
      <c r="F125" s="73">
        <v>8.6365465642884391</v>
      </c>
      <c r="G125" s="73">
        <v>7.7511731563135999</v>
      </c>
      <c r="H125" s="73">
        <v>51.707790840213406</v>
      </c>
      <c r="I125" s="73">
        <v>4.5563469058834002E-2</v>
      </c>
      <c r="J125" s="74">
        <v>0.35173242539167399</v>
      </c>
      <c r="K125" s="74">
        <v>3.4389845174737297</v>
      </c>
      <c r="L125" s="121">
        <v>584.05634606943954</v>
      </c>
      <c r="M125" s="135">
        <v>0.24287099391222</v>
      </c>
      <c r="N125" s="136">
        <v>0</v>
      </c>
      <c r="O125" s="74">
        <v>34.2097263456699</v>
      </c>
      <c r="P125" s="74">
        <v>43.011923158767829</v>
      </c>
      <c r="Q125" s="74">
        <v>5.6770559400320102E-2</v>
      </c>
      <c r="R125" s="74">
        <v>6.6045973158907181</v>
      </c>
      <c r="S125" s="74">
        <v>117.22955818101801</v>
      </c>
      <c r="T125" s="74">
        <v>7.5888545815832913</v>
      </c>
      <c r="U125" s="129">
        <v>277.729864120483</v>
      </c>
      <c r="V125" s="74">
        <v>13.94970692554493</v>
      </c>
      <c r="W125" s="75">
        <v>83.17025701438611</v>
      </c>
      <c r="X125" s="72">
        <v>2.6437679966911674</v>
      </c>
      <c r="Y125" s="74">
        <v>4.8286389001404997</v>
      </c>
      <c r="Z125" s="74">
        <v>6.353927166201176</v>
      </c>
      <c r="AA125" s="74">
        <v>7.5496152274073474</v>
      </c>
      <c r="AB125" s="74">
        <v>3.8562414585030602</v>
      </c>
      <c r="AC125" s="74">
        <v>1.1650810032151639</v>
      </c>
      <c r="AD125" s="74">
        <v>3.6499999463558197E-2</v>
      </c>
      <c r="AE125" s="76">
        <v>1360.1230872294209</v>
      </c>
      <c r="AF125" s="147">
        <f>N125/N128</f>
        <v>0</v>
      </c>
    </row>
    <row r="126" spans="1:33" s="4" customFormat="1" ht="12" customHeight="1">
      <c r="A126" s="1" t="s">
        <v>165</v>
      </c>
      <c r="B126" s="9"/>
      <c r="C126" s="10" t="s">
        <v>199</v>
      </c>
      <c r="D126" s="77">
        <v>16.178067270084298</v>
      </c>
      <c r="E126" s="78">
        <v>18.906334690393301</v>
      </c>
      <c r="F126" s="78">
        <v>1.0335090141743399</v>
      </c>
      <c r="G126" s="78">
        <v>4.1994680743664503</v>
      </c>
      <c r="H126" s="78">
        <v>11.698689136654099</v>
      </c>
      <c r="I126" s="78">
        <v>0</v>
      </c>
      <c r="J126" s="79">
        <v>0.15025242418050799</v>
      </c>
      <c r="K126" s="79">
        <v>3.6369001027196598E-3</v>
      </c>
      <c r="L126" s="123">
        <v>584.05226746946596</v>
      </c>
      <c r="M126" s="137">
        <v>0.24287099391222</v>
      </c>
      <c r="N126" s="138">
        <v>0</v>
      </c>
      <c r="O126" s="79">
        <v>10.5490774718519</v>
      </c>
      <c r="P126" s="79">
        <v>2.1714296780992299</v>
      </c>
      <c r="Q126" s="79">
        <v>0</v>
      </c>
      <c r="R126" s="79">
        <v>0.63880896382033803</v>
      </c>
      <c r="S126" s="79">
        <v>0</v>
      </c>
      <c r="T126" s="79">
        <v>0.25637400895357099</v>
      </c>
      <c r="U126" s="130">
        <v>277.729864120483</v>
      </c>
      <c r="V126" s="79">
        <v>1.13735516369343</v>
      </c>
      <c r="W126" s="80">
        <v>8.1419997914054E-3</v>
      </c>
      <c r="X126" s="77">
        <v>2.77680000290275E-2</v>
      </c>
      <c r="Y126" s="79">
        <v>0</v>
      </c>
      <c r="Z126" s="79">
        <v>9.6768001094460505E-3</v>
      </c>
      <c r="AA126" s="79">
        <v>0.38370407605543699</v>
      </c>
      <c r="AB126" s="79">
        <v>0</v>
      </c>
      <c r="AC126" s="79">
        <v>0.40870596840977702</v>
      </c>
      <c r="AD126" s="79">
        <v>3.6499999463558197E-2</v>
      </c>
      <c r="AE126" s="81">
        <v>929.82249771599095</v>
      </c>
    </row>
    <row r="127" spans="1:33" s="4" customFormat="1" ht="12" customHeight="1">
      <c r="A127" s="1" t="s">
        <v>165</v>
      </c>
      <c r="B127" s="11"/>
      <c r="C127" s="10" t="s">
        <v>57</v>
      </c>
      <c r="D127" s="82">
        <v>15.2538969636662</v>
      </c>
      <c r="E127" s="83">
        <v>43.5687534247336</v>
      </c>
      <c r="F127" s="83">
        <v>7.6030375501140997</v>
      </c>
      <c r="G127" s="83">
        <v>3.5517050819471501</v>
      </c>
      <c r="H127" s="83">
        <v>40.009101703559303</v>
      </c>
      <c r="I127" s="83">
        <v>4.5563469058834002E-2</v>
      </c>
      <c r="J127" s="84">
        <v>0.20148000121116599</v>
      </c>
      <c r="K127" s="84">
        <v>3.43534761737101</v>
      </c>
      <c r="L127" s="125">
        <v>4.0785999735817296E-3</v>
      </c>
      <c r="M127" s="139">
        <v>0</v>
      </c>
      <c r="N127" s="140">
        <v>0</v>
      </c>
      <c r="O127" s="84">
        <v>23.660648873818001</v>
      </c>
      <c r="P127" s="84">
        <v>40.840493480668599</v>
      </c>
      <c r="Q127" s="84">
        <v>5.6770559400320102E-2</v>
      </c>
      <c r="R127" s="84">
        <v>5.9657883520703798</v>
      </c>
      <c r="S127" s="84">
        <v>117.22955818101801</v>
      </c>
      <c r="T127" s="84">
        <v>7.33248057262972</v>
      </c>
      <c r="U127" s="131">
        <v>0</v>
      </c>
      <c r="V127" s="84">
        <v>12.812351761851501</v>
      </c>
      <c r="W127" s="85">
        <v>83.162115014594704</v>
      </c>
      <c r="X127" s="82">
        <v>2.6159999966621399</v>
      </c>
      <c r="Y127" s="84">
        <v>4.8286389001404997</v>
      </c>
      <c r="Z127" s="84">
        <v>6.34425036609173</v>
      </c>
      <c r="AA127" s="84">
        <v>7.16591115135191</v>
      </c>
      <c r="AB127" s="84">
        <v>3.8562414585030602</v>
      </c>
      <c r="AC127" s="84">
        <v>0.75637503480538704</v>
      </c>
      <c r="AD127" s="84">
        <v>0</v>
      </c>
      <c r="AE127" s="86">
        <v>430.30058951343</v>
      </c>
    </row>
    <row r="128" spans="1:33" s="4" customFormat="1" ht="12" customHeight="1">
      <c r="A128" s="1" t="s">
        <v>165</v>
      </c>
      <c r="B128" s="152" t="s">
        <v>248</v>
      </c>
      <c r="C128" s="153" t="s">
        <v>248</v>
      </c>
      <c r="D128" s="87">
        <v>2780.3019237514536</v>
      </c>
      <c r="E128" s="88">
        <v>2461.2629044447281</v>
      </c>
      <c r="F128" s="88">
        <v>788.98283767394832</v>
      </c>
      <c r="G128" s="88">
        <v>385.84454614441535</v>
      </c>
      <c r="H128" s="88">
        <v>3544.6806078583513</v>
      </c>
      <c r="I128" s="88">
        <v>137.0068743607342</v>
      </c>
      <c r="J128" s="89">
        <v>70.759481380151499</v>
      </c>
      <c r="K128" s="89">
        <v>505.42696784126201</v>
      </c>
      <c r="L128" s="127">
        <v>68222.470207698032</v>
      </c>
      <c r="M128" s="141">
        <v>2.4524610504749935</v>
      </c>
      <c r="N128" s="142">
        <v>62.912585965400766</v>
      </c>
      <c r="O128" s="89">
        <v>2517.0847664615849</v>
      </c>
      <c r="P128" s="89">
        <v>6350.155254917363</v>
      </c>
      <c r="Q128" s="89">
        <v>443.8058054846133</v>
      </c>
      <c r="R128" s="89">
        <v>334.06522098586862</v>
      </c>
      <c r="S128" s="89">
        <v>5216.2005598916512</v>
      </c>
      <c r="T128" s="89">
        <v>8943.7105725974907</v>
      </c>
      <c r="U128" s="132">
        <v>6441.4949039249232</v>
      </c>
      <c r="V128" s="89">
        <v>507.025906147927</v>
      </c>
      <c r="W128" s="90">
        <v>5362.7919395387871</v>
      </c>
      <c r="X128" s="87">
        <v>19958.64529677204</v>
      </c>
      <c r="Y128" s="89">
        <v>4978.1114666708663</v>
      </c>
      <c r="Z128" s="89">
        <v>184.67272111208098</v>
      </c>
      <c r="AA128" s="89">
        <v>407.69704380828608</v>
      </c>
      <c r="AB128" s="89">
        <v>1381.826990696828</v>
      </c>
      <c r="AC128" s="89">
        <v>117.34814898227438</v>
      </c>
      <c r="AD128" s="89">
        <v>250.50908676343414</v>
      </c>
      <c r="AE128" s="91">
        <v>142357.24714456763</v>
      </c>
    </row>
    <row r="129" spans="1:37" s="15" customFormat="1" ht="12" customHeight="1">
      <c r="A129" s="14" t="s">
        <v>170</v>
      </c>
      <c r="B129" s="150" t="s">
        <v>167</v>
      </c>
      <c r="C129" s="151"/>
      <c r="D129" s="72">
        <v>37.457273000000001</v>
      </c>
      <c r="E129" s="73">
        <v>77.360276999999968</v>
      </c>
      <c r="F129" s="73">
        <v>7.979328999999999</v>
      </c>
      <c r="G129" s="73">
        <v>16.971612</v>
      </c>
      <c r="H129" s="73">
        <v>93.431931000000006</v>
      </c>
      <c r="I129" s="73">
        <v>0.38888099999999998</v>
      </c>
      <c r="J129" s="74">
        <v>7.8665760000000011</v>
      </c>
      <c r="K129" s="74">
        <v>8.9753380000000025</v>
      </c>
      <c r="L129" s="121">
        <v>390.98136000000005</v>
      </c>
      <c r="M129" s="135">
        <v>0</v>
      </c>
      <c r="N129" s="136">
        <v>6.2403E-2</v>
      </c>
      <c r="O129" s="74">
        <v>43.674201000000011</v>
      </c>
      <c r="P129" s="74">
        <v>33.609997</v>
      </c>
      <c r="Q129" s="74">
        <v>0.37947999999999998</v>
      </c>
      <c r="R129" s="74">
        <v>0.85493999999999992</v>
      </c>
      <c r="S129" s="74">
        <v>125.79811599999999</v>
      </c>
      <c r="T129" s="74">
        <v>10.529225999999998</v>
      </c>
      <c r="U129" s="129">
        <v>74.625599999999991</v>
      </c>
      <c r="V129" s="74">
        <v>46.128492999999992</v>
      </c>
      <c r="W129" s="75">
        <v>19.828593999999999</v>
      </c>
      <c r="X129" s="72">
        <v>0.86039699999999997</v>
      </c>
      <c r="Y129" s="74">
        <v>0.205017</v>
      </c>
      <c r="Z129" s="74">
        <v>3.5962580000000006</v>
      </c>
      <c r="AA129" s="74">
        <v>12.730501</v>
      </c>
      <c r="AB129" s="74">
        <v>4.9156069999999996</v>
      </c>
      <c r="AC129" s="74">
        <v>1.964912</v>
      </c>
      <c r="AD129" s="74">
        <v>20.247954000000004</v>
      </c>
      <c r="AE129" s="76">
        <v>1041.4242730000001</v>
      </c>
      <c r="AF129" s="147">
        <f>N129/N132</f>
        <v>2.4792938064751213E-4</v>
      </c>
    </row>
    <row r="130" spans="1:37" s="15" customFormat="1" ht="12" customHeight="1">
      <c r="A130" s="14" t="s">
        <v>170</v>
      </c>
      <c r="B130" s="16"/>
      <c r="C130" s="17" t="s">
        <v>168</v>
      </c>
      <c r="D130" s="77">
        <v>15.279372999999996</v>
      </c>
      <c r="E130" s="78">
        <v>20.267911999999999</v>
      </c>
      <c r="F130" s="78">
        <v>0.37448999999999999</v>
      </c>
      <c r="G130" s="78">
        <v>5.3235309999999991</v>
      </c>
      <c r="H130" s="78">
        <v>33.097665999999997</v>
      </c>
      <c r="I130" s="78">
        <v>0</v>
      </c>
      <c r="J130" s="79">
        <v>0</v>
      </c>
      <c r="K130" s="79">
        <v>0.13900299999999999</v>
      </c>
      <c r="L130" s="123">
        <v>390.37511900000004</v>
      </c>
      <c r="M130" s="137">
        <v>0</v>
      </c>
      <c r="N130" s="138">
        <v>0</v>
      </c>
      <c r="O130" s="79">
        <v>8.2824830000000045</v>
      </c>
      <c r="P130" s="79">
        <v>3.418396</v>
      </c>
      <c r="Q130" s="79">
        <v>0</v>
      </c>
      <c r="R130" s="79">
        <v>8.2000000000000001E-5</v>
      </c>
      <c r="S130" s="79">
        <v>0.17969400000000002</v>
      </c>
      <c r="T130" s="79">
        <v>7.1377999999999997E-2</v>
      </c>
      <c r="U130" s="130">
        <v>60.886652999999995</v>
      </c>
      <c r="V130" s="79">
        <v>0.70140000000000002</v>
      </c>
      <c r="W130" s="80">
        <v>0.32034000000000001</v>
      </c>
      <c r="X130" s="77">
        <v>0</v>
      </c>
      <c r="Y130" s="79">
        <v>6.0276000000000003E-2</v>
      </c>
      <c r="Z130" s="79">
        <v>3.7616000000000004E-2</v>
      </c>
      <c r="AA130" s="79">
        <v>0.27933200000000002</v>
      </c>
      <c r="AB130" s="79">
        <v>4.2849999999999997E-3</v>
      </c>
      <c r="AC130" s="79">
        <v>0.70195400000000008</v>
      </c>
      <c r="AD130" s="79">
        <v>4.1053549999999994</v>
      </c>
      <c r="AE130" s="81">
        <v>543.90633800000001</v>
      </c>
    </row>
    <row r="131" spans="1:37" s="15" customFormat="1" ht="12" customHeight="1">
      <c r="A131" s="14" t="s">
        <v>170</v>
      </c>
      <c r="B131" s="18"/>
      <c r="C131" s="19" t="s">
        <v>169</v>
      </c>
      <c r="D131" s="82">
        <v>22.177900000000005</v>
      </c>
      <c r="E131" s="83">
        <v>57.092364999999965</v>
      </c>
      <c r="F131" s="83">
        <v>7.6048389999999992</v>
      </c>
      <c r="G131" s="83">
        <v>11.648080999999999</v>
      </c>
      <c r="H131" s="83">
        <v>60.334265000000009</v>
      </c>
      <c r="I131" s="83">
        <v>0.38888099999999998</v>
      </c>
      <c r="J131" s="84">
        <v>7.8665760000000011</v>
      </c>
      <c r="K131" s="84">
        <v>8.8363350000000018</v>
      </c>
      <c r="L131" s="125">
        <v>0.60624100000000003</v>
      </c>
      <c r="M131" s="139">
        <v>0</v>
      </c>
      <c r="N131" s="140">
        <v>6.2403E-2</v>
      </c>
      <c r="O131" s="84">
        <v>35.391718000000004</v>
      </c>
      <c r="P131" s="84">
        <v>30.191600999999999</v>
      </c>
      <c r="Q131" s="84">
        <v>0.37947999999999998</v>
      </c>
      <c r="R131" s="84">
        <v>0.8548579999999999</v>
      </c>
      <c r="S131" s="84">
        <v>125.618422</v>
      </c>
      <c r="T131" s="84">
        <v>10.457847999999998</v>
      </c>
      <c r="U131" s="131">
        <v>13.738947</v>
      </c>
      <c r="V131" s="84">
        <v>45.427092999999992</v>
      </c>
      <c r="W131" s="85">
        <v>19.508253999999997</v>
      </c>
      <c r="X131" s="82">
        <v>0.86039699999999997</v>
      </c>
      <c r="Y131" s="84">
        <v>0.14474100000000001</v>
      </c>
      <c r="Z131" s="84">
        <v>3.5586420000000007</v>
      </c>
      <c r="AA131" s="84">
        <v>12.451169</v>
      </c>
      <c r="AB131" s="84">
        <v>4.9113219999999993</v>
      </c>
      <c r="AC131" s="84">
        <v>1.262958</v>
      </c>
      <c r="AD131" s="84">
        <v>16.142599000000004</v>
      </c>
      <c r="AE131" s="86">
        <v>497.51793500000002</v>
      </c>
    </row>
    <row r="132" spans="1:37" s="15" customFormat="1" ht="12" customHeight="1">
      <c r="A132" s="14" t="s">
        <v>170</v>
      </c>
      <c r="B132" s="152" t="s">
        <v>248</v>
      </c>
      <c r="C132" s="153" t="s">
        <v>248</v>
      </c>
      <c r="D132" s="87">
        <v>1282.8461939999986</v>
      </c>
      <c r="E132" s="88">
        <v>2308.5469280000011</v>
      </c>
      <c r="F132" s="88">
        <v>282.76457699999997</v>
      </c>
      <c r="G132" s="88">
        <v>421.49583799999982</v>
      </c>
      <c r="H132" s="88">
        <v>2747.3918109999991</v>
      </c>
      <c r="I132" s="88">
        <v>103.89286200000011</v>
      </c>
      <c r="J132" s="89">
        <v>60.213889000000052</v>
      </c>
      <c r="K132" s="89">
        <v>331.25771600000007</v>
      </c>
      <c r="L132" s="127">
        <v>65247.179434999998</v>
      </c>
      <c r="M132" s="141">
        <v>7.7333260000000088</v>
      </c>
      <c r="N132" s="142">
        <v>251.69667199999998</v>
      </c>
      <c r="O132" s="89">
        <v>1949.8900159999994</v>
      </c>
      <c r="P132" s="89">
        <v>5221.9080180000001</v>
      </c>
      <c r="Q132" s="89">
        <v>482.73064100000005</v>
      </c>
      <c r="R132" s="89">
        <v>247.66156399999991</v>
      </c>
      <c r="S132" s="89">
        <v>4557.4634999999989</v>
      </c>
      <c r="T132" s="89">
        <v>8524.1327180000044</v>
      </c>
      <c r="U132" s="132">
        <v>6870.6353860000008</v>
      </c>
      <c r="V132" s="89">
        <v>635.72326900000041</v>
      </c>
      <c r="W132" s="90">
        <v>3472.7626720000039</v>
      </c>
      <c r="X132" s="87">
        <v>10361.787025000003</v>
      </c>
      <c r="Y132" s="89">
        <v>1080.9227160000009</v>
      </c>
      <c r="Z132" s="89">
        <v>110.40607199999997</v>
      </c>
      <c r="AA132" s="89">
        <v>693.9888850000001</v>
      </c>
      <c r="AB132" s="89">
        <v>1065.9055169999999</v>
      </c>
      <c r="AC132" s="89">
        <v>146.86641300000028</v>
      </c>
      <c r="AD132" s="89">
        <v>11552.293989000005</v>
      </c>
      <c r="AE132" s="91">
        <v>130020.09764900009</v>
      </c>
    </row>
    <row r="133" spans="1:37" s="15" customFormat="1" ht="12" customHeight="1">
      <c r="A133" s="14" t="s">
        <v>171</v>
      </c>
      <c r="B133" s="178" t="s">
        <v>167</v>
      </c>
      <c r="C133" s="179"/>
      <c r="D133" s="72">
        <v>42</v>
      </c>
      <c r="E133" s="73">
        <v>115</v>
      </c>
      <c r="F133" s="73">
        <v>9</v>
      </c>
      <c r="G133" s="73">
        <v>16</v>
      </c>
      <c r="H133" s="73">
        <v>94</v>
      </c>
      <c r="I133" s="73">
        <v>7</v>
      </c>
      <c r="J133" s="74">
        <v>15</v>
      </c>
      <c r="K133" s="74">
        <v>14</v>
      </c>
      <c r="L133" s="121">
        <v>773</v>
      </c>
      <c r="M133" s="135">
        <v>0</v>
      </c>
      <c r="N133" s="136">
        <v>4</v>
      </c>
      <c r="O133" s="74">
        <v>72</v>
      </c>
      <c r="P133" s="74">
        <v>104</v>
      </c>
      <c r="Q133" s="74">
        <v>0</v>
      </c>
      <c r="R133" s="74">
        <v>17</v>
      </c>
      <c r="S133" s="74">
        <v>284</v>
      </c>
      <c r="T133" s="74">
        <v>187</v>
      </c>
      <c r="U133" s="129">
        <v>327</v>
      </c>
      <c r="V133" s="74">
        <v>48</v>
      </c>
      <c r="W133" s="75">
        <v>31</v>
      </c>
      <c r="X133" s="72">
        <v>69</v>
      </c>
      <c r="Y133" s="74">
        <v>0</v>
      </c>
      <c r="Z133" s="74">
        <v>3</v>
      </c>
      <c r="AA133" s="74">
        <v>23</v>
      </c>
      <c r="AB133" s="74">
        <v>12</v>
      </c>
      <c r="AC133" s="74">
        <v>12</v>
      </c>
      <c r="AD133" s="74">
        <v>5</v>
      </c>
      <c r="AE133" s="76">
        <v>2285</v>
      </c>
      <c r="AF133" s="147">
        <f>N133/N136</f>
        <v>2.185792349726776E-2</v>
      </c>
      <c r="AG133" s="20"/>
      <c r="AH133" s="20"/>
      <c r="AI133" s="20"/>
      <c r="AJ133" s="20"/>
      <c r="AK133" s="20"/>
    </row>
    <row r="134" spans="1:37" s="15" customFormat="1" ht="12" customHeight="1">
      <c r="A134" s="14" t="s">
        <v>171</v>
      </c>
      <c r="B134" s="21"/>
      <c r="C134" s="17" t="s">
        <v>168</v>
      </c>
      <c r="D134" s="77">
        <v>19</v>
      </c>
      <c r="E134" s="78">
        <v>41</v>
      </c>
      <c r="F134" s="78">
        <v>2</v>
      </c>
      <c r="G134" s="78">
        <v>13</v>
      </c>
      <c r="H134" s="78">
        <v>23</v>
      </c>
      <c r="I134" s="78">
        <v>0</v>
      </c>
      <c r="J134" s="79">
        <v>1</v>
      </c>
      <c r="K134" s="79">
        <v>1</v>
      </c>
      <c r="L134" s="123">
        <v>771</v>
      </c>
      <c r="M134" s="137">
        <v>0</v>
      </c>
      <c r="N134" s="138">
        <v>4</v>
      </c>
      <c r="O134" s="79">
        <v>19</v>
      </c>
      <c r="P134" s="79">
        <v>6</v>
      </c>
      <c r="Q134" s="79">
        <v>0</v>
      </c>
      <c r="R134" s="79">
        <v>0</v>
      </c>
      <c r="S134" s="79">
        <v>0</v>
      </c>
      <c r="T134" s="79">
        <v>1</v>
      </c>
      <c r="U134" s="130">
        <v>327</v>
      </c>
      <c r="V134" s="79">
        <v>2</v>
      </c>
      <c r="W134" s="80">
        <v>0</v>
      </c>
      <c r="X134" s="77">
        <v>0</v>
      </c>
      <c r="Y134" s="79">
        <v>0</v>
      </c>
      <c r="Z134" s="79">
        <v>0</v>
      </c>
      <c r="AA134" s="79">
        <v>1</v>
      </c>
      <c r="AB134" s="79">
        <v>0</v>
      </c>
      <c r="AC134" s="79">
        <v>1</v>
      </c>
      <c r="AD134" s="79">
        <v>0</v>
      </c>
      <c r="AE134" s="81">
        <v>1230</v>
      </c>
      <c r="AF134" s="20"/>
      <c r="AG134" s="20"/>
      <c r="AH134" s="20"/>
      <c r="AI134" s="20"/>
      <c r="AJ134" s="20"/>
      <c r="AK134" s="20"/>
    </row>
    <row r="135" spans="1:37" s="15" customFormat="1" ht="12" customHeight="1">
      <c r="A135" s="14" t="s">
        <v>171</v>
      </c>
      <c r="B135" s="22"/>
      <c r="C135" s="19" t="s">
        <v>169</v>
      </c>
      <c r="D135" s="82">
        <v>24</v>
      </c>
      <c r="E135" s="83">
        <v>75</v>
      </c>
      <c r="F135" s="83">
        <v>7</v>
      </c>
      <c r="G135" s="83">
        <v>4</v>
      </c>
      <c r="H135" s="83">
        <v>70</v>
      </c>
      <c r="I135" s="83">
        <v>7</v>
      </c>
      <c r="J135" s="84">
        <v>14</v>
      </c>
      <c r="K135" s="84">
        <v>14</v>
      </c>
      <c r="L135" s="125">
        <v>2</v>
      </c>
      <c r="M135" s="139">
        <v>0</v>
      </c>
      <c r="N135" s="140">
        <v>0</v>
      </c>
      <c r="O135" s="84">
        <v>53</v>
      </c>
      <c r="P135" s="84">
        <v>98</v>
      </c>
      <c r="Q135" s="84">
        <v>0</v>
      </c>
      <c r="R135" s="84">
        <v>17</v>
      </c>
      <c r="S135" s="84">
        <v>284</v>
      </c>
      <c r="T135" s="84">
        <v>186</v>
      </c>
      <c r="U135" s="131">
        <v>1</v>
      </c>
      <c r="V135" s="84">
        <v>46</v>
      </c>
      <c r="W135" s="85">
        <v>31</v>
      </c>
      <c r="X135" s="82">
        <v>69</v>
      </c>
      <c r="Y135" s="84">
        <v>0</v>
      </c>
      <c r="Z135" s="84">
        <v>3</v>
      </c>
      <c r="AA135" s="84">
        <v>22</v>
      </c>
      <c r="AB135" s="84">
        <v>12</v>
      </c>
      <c r="AC135" s="84">
        <v>10</v>
      </c>
      <c r="AD135" s="84">
        <v>5</v>
      </c>
      <c r="AE135" s="86">
        <v>1054</v>
      </c>
      <c r="AF135" s="20"/>
      <c r="AG135" s="20"/>
      <c r="AH135" s="20"/>
      <c r="AI135" s="20"/>
      <c r="AJ135" s="20"/>
      <c r="AK135" s="20"/>
    </row>
    <row r="136" spans="1:37" s="15" customFormat="1" ht="12" customHeight="1">
      <c r="A136" s="14" t="s">
        <v>171</v>
      </c>
      <c r="B136" s="152" t="s">
        <v>248</v>
      </c>
      <c r="C136" s="153" t="s">
        <v>248</v>
      </c>
      <c r="D136" s="87">
        <v>4112</v>
      </c>
      <c r="E136" s="88">
        <v>6419</v>
      </c>
      <c r="F136" s="88">
        <v>638</v>
      </c>
      <c r="G136" s="88">
        <v>658</v>
      </c>
      <c r="H136" s="88">
        <v>4183</v>
      </c>
      <c r="I136" s="88">
        <v>186</v>
      </c>
      <c r="J136" s="89">
        <v>190</v>
      </c>
      <c r="K136" s="89">
        <v>519</v>
      </c>
      <c r="L136" s="127">
        <v>74567</v>
      </c>
      <c r="M136" s="141">
        <v>10</v>
      </c>
      <c r="N136" s="142">
        <v>183</v>
      </c>
      <c r="O136" s="89">
        <v>8386</v>
      </c>
      <c r="P136" s="89">
        <v>7033</v>
      </c>
      <c r="Q136" s="89">
        <v>1330</v>
      </c>
      <c r="R136" s="89">
        <v>413</v>
      </c>
      <c r="S136" s="89">
        <v>10046</v>
      </c>
      <c r="T136" s="89">
        <v>13538</v>
      </c>
      <c r="U136" s="132">
        <v>11797</v>
      </c>
      <c r="V136" s="89">
        <v>962</v>
      </c>
      <c r="W136" s="90">
        <v>7197</v>
      </c>
      <c r="X136" s="87">
        <v>16636</v>
      </c>
      <c r="Y136" s="89">
        <v>4461</v>
      </c>
      <c r="Z136" s="89">
        <v>339</v>
      </c>
      <c r="AA136" s="89">
        <v>1183</v>
      </c>
      <c r="AB136" s="89">
        <v>1153</v>
      </c>
      <c r="AC136" s="89">
        <v>483</v>
      </c>
      <c r="AD136" s="89">
        <v>333</v>
      </c>
      <c r="AE136" s="91">
        <v>176956</v>
      </c>
      <c r="AF136" s="20"/>
      <c r="AG136" s="20"/>
      <c r="AH136" s="20"/>
      <c r="AI136" s="20"/>
      <c r="AJ136" s="20"/>
      <c r="AK136" s="20"/>
    </row>
    <row r="137" spans="1:37" s="24" customFormat="1" ht="12" customHeight="1">
      <c r="A137" s="44" t="s">
        <v>177</v>
      </c>
      <c r="B137" s="180" t="s">
        <v>167</v>
      </c>
      <c r="C137" s="181"/>
      <c r="D137" s="72">
        <v>112.83240750000002</v>
      </c>
      <c r="E137" s="73">
        <v>191.64472459999999</v>
      </c>
      <c r="F137" s="73">
        <v>14.971444900000002</v>
      </c>
      <c r="G137" s="73">
        <v>33.238365999999999</v>
      </c>
      <c r="H137" s="73">
        <v>245.7226483</v>
      </c>
      <c r="I137" s="73">
        <v>5.1250177999999993</v>
      </c>
      <c r="J137" s="74">
        <v>14.699436</v>
      </c>
      <c r="K137" s="74">
        <v>15.216510100000001</v>
      </c>
      <c r="L137" s="121">
        <v>2219.3547745000001</v>
      </c>
      <c r="M137" s="135">
        <v>1.77E-5</v>
      </c>
      <c r="N137" s="136">
        <v>3.4272</v>
      </c>
      <c r="O137" s="74">
        <v>108.18777269999998</v>
      </c>
      <c r="P137" s="74">
        <v>138.0730427</v>
      </c>
      <c r="Q137" s="74">
        <v>2.4735032000000001</v>
      </c>
      <c r="R137" s="74">
        <v>85.540172400000003</v>
      </c>
      <c r="S137" s="74">
        <v>195.46375760000001</v>
      </c>
      <c r="T137" s="74">
        <v>183.03738270000002</v>
      </c>
      <c r="U137" s="129">
        <v>377.26491189999996</v>
      </c>
      <c r="V137" s="74">
        <v>59.1077084</v>
      </c>
      <c r="W137" s="75">
        <v>35.563972099999994</v>
      </c>
      <c r="X137" s="72">
        <v>128.42932669999999</v>
      </c>
      <c r="Y137" s="74">
        <v>0.25692020000000004</v>
      </c>
      <c r="Z137" s="74">
        <v>11.789778</v>
      </c>
      <c r="AA137" s="74">
        <v>30.299401400000001</v>
      </c>
      <c r="AB137" s="74">
        <v>57.2870439</v>
      </c>
      <c r="AC137" s="74">
        <v>6.5998383</v>
      </c>
      <c r="AD137" s="74">
        <v>0</v>
      </c>
      <c r="AE137" s="76">
        <v>4275.6070795999995</v>
      </c>
      <c r="AF137" s="147">
        <f>N137/N140</f>
        <v>1.4183313797720885E-2</v>
      </c>
      <c r="AG137" s="20"/>
    </row>
    <row r="138" spans="1:37" s="24" customFormat="1" ht="12" customHeight="1">
      <c r="A138" s="44" t="s">
        <v>177</v>
      </c>
      <c r="B138" s="21"/>
      <c r="C138" s="25" t="s">
        <v>168</v>
      </c>
      <c r="D138" s="77">
        <v>44.146087200000004</v>
      </c>
      <c r="E138" s="78">
        <v>59.3345038</v>
      </c>
      <c r="F138" s="78">
        <v>0.71974800000000005</v>
      </c>
      <c r="G138" s="78">
        <v>13.213448700000001</v>
      </c>
      <c r="H138" s="78">
        <v>33.639316099999995</v>
      </c>
      <c r="I138" s="78">
        <v>0</v>
      </c>
      <c r="J138" s="79">
        <v>2.016</v>
      </c>
      <c r="K138" s="79">
        <v>1.6727067999999998</v>
      </c>
      <c r="L138" s="123">
        <v>2215.7345986</v>
      </c>
      <c r="M138" s="137">
        <v>1.77E-5</v>
      </c>
      <c r="N138" s="138">
        <v>3.4272</v>
      </c>
      <c r="O138" s="79">
        <v>40.6713114</v>
      </c>
      <c r="P138" s="79">
        <v>12.2708537</v>
      </c>
      <c r="Q138" s="79">
        <v>3.7671100000000006E-2</v>
      </c>
      <c r="R138" s="79">
        <v>1.9923084</v>
      </c>
      <c r="S138" s="79">
        <v>0.27891950000000004</v>
      </c>
      <c r="T138" s="79">
        <v>18.416507699999997</v>
      </c>
      <c r="U138" s="130">
        <v>375.03852769999997</v>
      </c>
      <c r="V138" s="79">
        <v>0.8059423</v>
      </c>
      <c r="W138" s="80">
        <v>0.25004720000000002</v>
      </c>
      <c r="X138" s="77">
        <v>118.0915389</v>
      </c>
      <c r="Y138" s="79">
        <v>1.6896000000000001E-2</v>
      </c>
      <c r="Z138" s="79">
        <v>5.0449080000000004</v>
      </c>
      <c r="AA138" s="79">
        <v>2.1333998000000003</v>
      </c>
      <c r="AB138" s="79">
        <v>2.10168</v>
      </c>
      <c r="AC138" s="79">
        <v>2.4771307999999999</v>
      </c>
      <c r="AD138" s="79">
        <v>0</v>
      </c>
      <c r="AE138" s="81">
        <v>2953.5312694000004</v>
      </c>
      <c r="AG138" s="20"/>
    </row>
    <row r="139" spans="1:37" s="24" customFormat="1" ht="12" customHeight="1">
      <c r="A139" s="44" t="s">
        <v>177</v>
      </c>
      <c r="B139" s="22"/>
      <c r="C139" s="26" t="s">
        <v>169</v>
      </c>
      <c r="D139" s="82">
        <v>68.686320300000006</v>
      </c>
      <c r="E139" s="83">
        <v>132.3102208</v>
      </c>
      <c r="F139" s="83">
        <v>14.251696900000001</v>
      </c>
      <c r="G139" s="83">
        <v>20.024917300000002</v>
      </c>
      <c r="H139" s="83">
        <v>212.0833322</v>
      </c>
      <c r="I139" s="83">
        <v>5.1250177999999993</v>
      </c>
      <c r="J139" s="84">
        <v>12.683436</v>
      </c>
      <c r="K139" s="84">
        <v>13.5438033</v>
      </c>
      <c r="L139" s="125">
        <v>3.6201759</v>
      </c>
      <c r="M139" s="139">
        <v>0</v>
      </c>
      <c r="N139" s="140">
        <v>0</v>
      </c>
      <c r="O139" s="84">
        <v>67.516461299999989</v>
      </c>
      <c r="P139" s="84">
        <v>125.802189</v>
      </c>
      <c r="Q139" s="84">
        <v>2.4358321000000003</v>
      </c>
      <c r="R139" s="84">
        <v>83.547864000000004</v>
      </c>
      <c r="S139" s="84">
        <v>195.18483810000001</v>
      </c>
      <c r="T139" s="84">
        <v>164.62087500000001</v>
      </c>
      <c r="U139" s="131">
        <v>2.2263842</v>
      </c>
      <c r="V139" s="84">
        <v>58.301766100000002</v>
      </c>
      <c r="W139" s="85">
        <v>35.313924899999996</v>
      </c>
      <c r="X139" s="82">
        <v>10.337787799999999</v>
      </c>
      <c r="Y139" s="84">
        <v>0.24002420000000002</v>
      </c>
      <c r="Z139" s="84">
        <v>6.7448699999999997</v>
      </c>
      <c r="AA139" s="84">
        <v>28.166001600000001</v>
      </c>
      <c r="AB139" s="84">
        <v>55.185363899999999</v>
      </c>
      <c r="AC139" s="84">
        <v>4.1227075000000006</v>
      </c>
      <c r="AD139" s="84">
        <v>0</v>
      </c>
      <c r="AE139" s="86">
        <v>1322.0758102</v>
      </c>
      <c r="AG139" s="20"/>
    </row>
    <row r="140" spans="1:37" s="24" customFormat="1" ht="12" customHeight="1">
      <c r="A140" s="44" t="s">
        <v>177</v>
      </c>
      <c r="B140" s="152" t="s">
        <v>248</v>
      </c>
      <c r="C140" s="153" t="s">
        <v>248</v>
      </c>
      <c r="D140" s="87">
        <v>2631.1578979000005</v>
      </c>
      <c r="E140" s="88">
        <v>4338.0880220999989</v>
      </c>
      <c r="F140" s="88">
        <v>712.99924800000008</v>
      </c>
      <c r="G140" s="88">
        <v>1061.714142</v>
      </c>
      <c r="H140" s="88">
        <v>8802.0268110000015</v>
      </c>
      <c r="I140" s="88">
        <v>319.15252870000018</v>
      </c>
      <c r="J140" s="89">
        <v>160.41960860000003</v>
      </c>
      <c r="K140" s="89">
        <v>1016.0926722999997</v>
      </c>
      <c r="L140" s="127">
        <v>64824.467303100013</v>
      </c>
      <c r="M140" s="141">
        <v>11.551961299999999</v>
      </c>
      <c r="N140" s="142">
        <v>241.63605550000003</v>
      </c>
      <c r="O140" s="89">
        <v>5580.9748331999972</v>
      </c>
      <c r="P140" s="89">
        <v>11097.949647300004</v>
      </c>
      <c r="Q140" s="89">
        <v>2199.1825786000004</v>
      </c>
      <c r="R140" s="89">
        <v>1200.4471816</v>
      </c>
      <c r="S140" s="89">
        <v>9615.7952999999998</v>
      </c>
      <c r="T140" s="89">
        <v>24002.718664000004</v>
      </c>
      <c r="U140" s="132">
        <v>11925.966007700001</v>
      </c>
      <c r="V140" s="89">
        <v>1928.8741777999992</v>
      </c>
      <c r="W140" s="90">
        <v>10063.9570343</v>
      </c>
      <c r="X140" s="87">
        <v>23074.697298099996</v>
      </c>
      <c r="Y140" s="89">
        <v>3739.645237700001</v>
      </c>
      <c r="Z140" s="89">
        <v>706.34219340000004</v>
      </c>
      <c r="AA140" s="89">
        <v>2939.7206080999995</v>
      </c>
      <c r="AB140" s="89">
        <v>2183.6902852999997</v>
      </c>
      <c r="AC140" s="89">
        <v>318.0297149000001</v>
      </c>
      <c r="AD140" s="89">
        <v>3673.0991899999999</v>
      </c>
      <c r="AE140" s="91">
        <v>198370.39620249998</v>
      </c>
      <c r="AG140" s="20"/>
    </row>
    <row r="141" spans="1:37" ht="12" customHeight="1">
      <c r="A141" s="44" t="s">
        <v>187</v>
      </c>
      <c r="B141" s="180" t="s">
        <v>167</v>
      </c>
      <c r="C141" s="181"/>
      <c r="D141" s="72">
        <v>107.006</v>
      </c>
      <c r="E141" s="73">
        <v>242.76400000000001</v>
      </c>
      <c r="F141" s="73">
        <v>11.503</v>
      </c>
      <c r="G141" s="73">
        <v>25.832999999999998</v>
      </c>
      <c r="H141" s="73">
        <v>131.65699999999998</v>
      </c>
      <c r="I141" s="73">
        <v>5.9009999999999998</v>
      </c>
      <c r="J141" s="74">
        <v>16.681999999999999</v>
      </c>
      <c r="K141" s="74">
        <v>13.167</v>
      </c>
      <c r="L141" s="121">
        <v>1393.6210000000001</v>
      </c>
      <c r="M141" s="135">
        <v>0.127</v>
      </c>
      <c r="N141" s="136">
        <v>0.01</v>
      </c>
      <c r="O141" s="74">
        <v>180.67899999999997</v>
      </c>
      <c r="P141" s="74">
        <v>174.19499999999999</v>
      </c>
      <c r="Q141" s="74">
        <v>4.1360000000000001</v>
      </c>
      <c r="R141" s="74">
        <v>53.628</v>
      </c>
      <c r="S141" s="74">
        <v>278.21100000000001</v>
      </c>
      <c r="T141" s="74">
        <v>197.25800000000001</v>
      </c>
      <c r="U141" s="129">
        <v>357.02700000000004</v>
      </c>
      <c r="V141" s="74">
        <v>46.61</v>
      </c>
      <c r="W141" s="75">
        <v>28.2</v>
      </c>
      <c r="X141" s="72">
        <v>96.022999999999996</v>
      </c>
      <c r="Y141" s="74">
        <v>0.253</v>
      </c>
      <c r="Z141" s="74">
        <v>12.573</v>
      </c>
      <c r="AA141" s="74">
        <v>49.67</v>
      </c>
      <c r="AB141" s="74">
        <v>21.710999999999999</v>
      </c>
      <c r="AC141" s="74">
        <v>6.907</v>
      </c>
      <c r="AD141" s="74">
        <v>3.9820000000000002</v>
      </c>
      <c r="AE141" s="76">
        <v>3459.3339999999998</v>
      </c>
      <c r="AF141" s="147">
        <f>N141/N144</f>
        <v>2.3750994572897738E-5</v>
      </c>
    </row>
    <row r="142" spans="1:37" ht="12" customHeight="1">
      <c r="A142" s="44" t="s">
        <v>187</v>
      </c>
      <c r="B142" s="21"/>
      <c r="C142" s="25" t="s">
        <v>168</v>
      </c>
      <c r="D142" s="77">
        <v>33.133000000000003</v>
      </c>
      <c r="E142" s="78">
        <v>135.35300000000001</v>
      </c>
      <c r="F142" s="78">
        <v>0.20399999999999999</v>
      </c>
      <c r="G142" s="78">
        <v>15.247999999999999</v>
      </c>
      <c r="H142" s="78">
        <v>63.289000000000001</v>
      </c>
      <c r="I142" s="78">
        <v>0</v>
      </c>
      <c r="J142" s="79">
        <v>0</v>
      </c>
      <c r="K142" s="79">
        <v>0.73599999999999999</v>
      </c>
      <c r="L142" s="123">
        <v>607.45399999999995</v>
      </c>
      <c r="M142" s="137">
        <v>1E-3</v>
      </c>
      <c r="N142" s="138">
        <v>0.01</v>
      </c>
      <c r="O142" s="79">
        <v>91.843999999999994</v>
      </c>
      <c r="P142" s="79">
        <v>23.08</v>
      </c>
      <c r="Q142" s="79">
        <v>0.85799999999999998</v>
      </c>
      <c r="R142" s="79">
        <v>0.159</v>
      </c>
      <c r="S142" s="79">
        <v>2.3050000000000002</v>
      </c>
      <c r="T142" s="79">
        <v>9.1739999999999995</v>
      </c>
      <c r="U142" s="130">
        <v>353.93900000000002</v>
      </c>
      <c r="V142" s="79">
        <v>1.0999999999999999E-2</v>
      </c>
      <c r="W142" s="80">
        <v>0.11899999999999999</v>
      </c>
      <c r="X142" s="77">
        <v>92.935000000000002</v>
      </c>
      <c r="Y142" s="79">
        <v>3.7999999999999999E-2</v>
      </c>
      <c r="Z142" s="79">
        <v>5.6180000000000003</v>
      </c>
      <c r="AA142" s="79">
        <v>16.952000000000002</v>
      </c>
      <c r="AB142" s="79">
        <v>0.122</v>
      </c>
      <c r="AC142" s="79">
        <v>3.593</v>
      </c>
      <c r="AD142" s="79">
        <v>2.952</v>
      </c>
      <c r="AE142" s="81">
        <v>1459.1269999999997</v>
      </c>
    </row>
    <row r="143" spans="1:37" ht="12" customHeight="1">
      <c r="A143" s="44" t="s">
        <v>187</v>
      </c>
      <c r="B143" s="22"/>
      <c r="C143" s="26" t="s">
        <v>169</v>
      </c>
      <c r="D143" s="82">
        <v>73.873000000000005</v>
      </c>
      <c r="E143" s="83">
        <v>107.411</v>
      </c>
      <c r="F143" s="83">
        <v>11.298999999999999</v>
      </c>
      <c r="G143" s="83">
        <v>10.585000000000001</v>
      </c>
      <c r="H143" s="83">
        <v>68.367999999999995</v>
      </c>
      <c r="I143" s="83">
        <v>5.9009999999999998</v>
      </c>
      <c r="J143" s="84">
        <v>16.681999999999999</v>
      </c>
      <c r="K143" s="84">
        <v>12.430999999999999</v>
      </c>
      <c r="L143" s="125">
        <v>786.16700000000003</v>
      </c>
      <c r="M143" s="139">
        <v>0.126</v>
      </c>
      <c r="N143" s="140">
        <v>0</v>
      </c>
      <c r="O143" s="84">
        <v>88.834999999999994</v>
      </c>
      <c r="P143" s="84">
        <v>151.11500000000001</v>
      </c>
      <c r="Q143" s="84">
        <v>3.278</v>
      </c>
      <c r="R143" s="84">
        <v>53.469000000000001</v>
      </c>
      <c r="S143" s="84">
        <v>275.90600000000001</v>
      </c>
      <c r="T143" s="84">
        <v>188.084</v>
      </c>
      <c r="U143" s="131">
        <v>3.0880000000000001</v>
      </c>
      <c r="V143" s="84">
        <v>46.598999999999997</v>
      </c>
      <c r="W143" s="85">
        <v>28.081</v>
      </c>
      <c r="X143" s="82">
        <v>3.0880000000000001</v>
      </c>
      <c r="Y143" s="84">
        <v>0.215</v>
      </c>
      <c r="Z143" s="84">
        <v>6.9550000000000001</v>
      </c>
      <c r="AA143" s="84">
        <v>32.718000000000004</v>
      </c>
      <c r="AB143" s="84">
        <v>21.588999999999999</v>
      </c>
      <c r="AC143" s="84">
        <v>3.3140000000000001</v>
      </c>
      <c r="AD143" s="84">
        <v>1.03</v>
      </c>
      <c r="AE143" s="86">
        <v>2000.2069999999999</v>
      </c>
    </row>
    <row r="144" spans="1:37" ht="12" customHeight="1">
      <c r="A144" s="44" t="s">
        <v>187</v>
      </c>
      <c r="B144" s="152" t="s">
        <v>248</v>
      </c>
      <c r="C144" s="153" t="s">
        <v>248</v>
      </c>
      <c r="D144" s="87">
        <v>2906.6197068999995</v>
      </c>
      <c r="E144" s="88">
        <v>4308.8433545999997</v>
      </c>
      <c r="F144" s="88">
        <v>675.66967509999972</v>
      </c>
      <c r="G144" s="88">
        <v>846.47661350000021</v>
      </c>
      <c r="H144" s="88">
        <v>6293.2582929999999</v>
      </c>
      <c r="I144" s="88">
        <v>256.18824000000006</v>
      </c>
      <c r="J144" s="89">
        <v>2152.3589999999999</v>
      </c>
      <c r="K144" s="89">
        <v>936.40344310000012</v>
      </c>
      <c r="L144" s="127">
        <v>62698.249101999994</v>
      </c>
      <c r="M144" s="141">
        <v>13.39</v>
      </c>
      <c r="N144" s="142">
        <v>421.03500000000003</v>
      </c>
      <c r="O144" s="89">
        <v>5699.0908744999988</v>
      </c>
      <c r="P144" s="89">
        <v>13340.836075600004</v>
      </c>
      <c r="Q144" s="89">
        <v>3517.7784389000008</v>
      </c>
      <c r="R144" s="89">
        <v>786.76708559999986</v>
      </c>
      <c r="S144" s="89">
        <v>11606.313216299999</v>
      </c>
      <c r="T144" s="89">
        <v>25683.793166899992</v>
      </c>
      <c r="U144" s="132">
        <v>14046.286181200003</v>
      </c>
      <c r="V144" s="89">
        <v>1781.9879900999995</v>
      </c>
      <c r="W144" s="90">
        <v>10717.4492839</v>
      </c>
      <c r="X144" s="87">
        <v>26160.475004699994</v>
      </c>
      <c r="Y144" s="89">
        <v>4220.3077635999998</v>
      </c>
      <c r="Z144" s="89">
        <v>516.66267900000037</v>
      </c>
      <c r="AA144" s="89">
        <v>3539.2814562000008</v>
      </c>
      <c r="AB144" s="89">
        <v>2046.058916</v>
      </c>
      <c r="AC144" s="89">
        <v>280.19773419999984</v>
      </c>
      <c r="AD144" s="89">
        <v>2975.4076776999991</v>
      </c>
      <c r="AE144" s="91">
        <v>208427.18597259995</v>
      </c>
    </row>
    <row r="145" spans="1:37" s="24" customFormat="1" ht="12" customHeight="1">
      <c r="A145" s="44"/>
      <c r="B145" s="30"/>
      <c r="C145" s="3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G145" s="20"/>
    </row>
    <row r="146" spans="1:37" s="4" customFormat="1" ht="12" customHeight="1">
      <c r="A146" s="1" t="s">
        <v>165</v>
      </c>
      <c r="B146" s="2" t="s">
        <v>157</v>
      </c>
      <c r="C146" s="2"/>
      <c r="D146" s="3"/>
      <c r="E146" s="3"/>
      <c r="F146" s="3"/>
      <c r="G146" s="3"/>
      <c r="H146" s="3"/>
      <c r="I146" s="3"/>
      <c r="J146" s="3"/>
      <c r="K146" s="3"/>
      <c r="L146" s="3"/>
      <c r="M146" s="2" t="s">
        <v>208</v>
      </c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24"/>
      <c r="AG146" s="20"/>
      <c r="AH146" s="24"/>
      <c r="AI146" s="24"/>
      <c r="AJ146" s="24"/>
      <c r="AK146" s="24"/>
    </row>
    <row r="147" spans="1:37" s="5" customFormat="1" ht="12" customHeight="1">
      <c r="A147" s="1" t="s">
        <v>165</v>
      </c>
      <c r="B147" s="92" t="s">
        <v>213</v>
      </c>
      <c r="C147" s="93"/>
      <c r="D147" s="94" t="s">
        <v>131</v>
      </c>
      <c r="E147" s="94" t="s">
        <v>132</v>
      </c>
      <c r="F147" s="94" t="s">
        <v>133</v>
      </c>
      <c r="G147" s="94" t="s">
        <v>134</v>
      </c>
      <c r="H147" s="94" t="s">
        <v>135</v>
      </c>
      <c r="I147" s="94" t="s">
        <v>136</v>
      </c>
      <c r="J147" s="94" t="s">
        <v>137</v>
      </c>
      <c r="K147" s="94" t="s">
        <v>138</v>
      </c>
      <c r="L147" s="94" t="s">
        <v>139</v>
      </c>
      <c r="M147" s="94" t="s">
        <v>140</v>
      </c>
      <c r="N147" s="94" t="s">
        <v>141</v>
      </c>
      <c r="O147" s="94" t="s">
        <v>142</v>
      </c>
      <c r="P147" s="94" t="s">
        <v>143</v>
      </c>
      <c r="Q147" s="94" t="s">
        <v>144</v>
      </c>
      <c r="R147" s="94" t="s">
        <v>145</v>
      </c>
      <c r="S147" s="94" t="s">
        <v>146</v>
      </c>
      <c r="T147" s="94" t="s">
        <v>147</v>
      </c>
      <c r="U147" s="94" t="s">
        <v>148</v>
      </c>
      <c r="V147" s="94" t="s">
        <v>149</v>
      </c>
      <c r="W147" s="94" t="s">
        <v>150</v>
      </c>
      <c r="X147" s="94" t="s">
        <v>151</v>
      </c>
      <c r="Y147" s="94" t="s">
        <v>152</v>
      </c>
      <c r="Z147" s="94" t="s">
        <v>153</v>
      </c>
      <c r="AA147" s="94" t="s">
        <v>154</v>
      </c>
      <c r="AB147" s="94" t="s">
        <v>155</v>
      </c>
      <c r="AC147" s="94" t="s">
        <v>156</v>
      </c>
      <c r="AD147" s="94"/>
      <c r="AE147" s="94"/>
      <c r="AF147" s="148" t="s">
        <v>249</v>
      </c>
      <c r="AG147" s="20"/>
      <c r="AH147" s="24"/>
      <c r="AI147" s="24"/>
      <c r="AJ147" s="24"/>
      <c r="AK147" s="24"/>
    </row>
    <row r="148" spans="1:37" s="6" customFormat="1" ht="24" customHeight="1">
      <c r="A148" s="1" t="s">
        <v>165</v>
      </c>
      <c r="B148" s="185"/>
      <c r="C148" s="186"/>
      <c r="D148" s="97" t="s">
        <v>27</v>
      </c>
      <c r="E148" s="97" t="s">
        <v>28</v>
      </c>
      <c r="F148" s="97" t="s">
        <v>29</v>
      </c>
      <c r="G148" s="97" t="s">
        <v>30</v>
      </c>
      <c r="H148" s="97" t="s">
        <v>31</v>
      </c>
      <c r="I148" s="97" t="s">
        <v>32</v>
      </c>
      <c r="J148" s="97" t="s">
        <v>33</v>
      </c>
      <c r="K148" s="97" t="s">
        <v>34</v>
      </c>
      <c r="L148" s="97" t="s">
        <v>35</v>
      </c>
      <c r="M148" s="97" t="s">
        <v>36</v>
      </c>
      <c r="N148" s="97" t="s">
        <v>37</v>
      </c>
      <c r="O148" s="97" t="s">
        <v>38</v>
      </c>
      <c r="P148" s="97" t="s">
        <v>39</v>
      </c>
      <c r="Q148" s="97" t="s">
        <v>40</v>
      </c>
      <c r="R148" s="97" t="s">
        <v>41</v>
      </c>
      <c r="S148" s="97" t="s">
        <v>42</v>
      </c>
      <c r="T148" s="97" t="s">
        <v>43</v>
      </c>
      <c r="U148" s="97" t="s">
        <v>44</v>
      </c>
      <c r="V148" s="97" t="s">
        <v>45</v>
      </c>
      <c r="W148" s="97" t="s">
        <v>46</v>
      </c>
      <c r="X148" s="97" t="s">
        <v>47</v>
      </c>
      <c r="Y148" s="97" t="s">
        <v>48</v>
      </c>
      <c r="Z148" s="97" t="s">
        <v>49</v>
      </c>
      <c r="AA148" s="97" t="s">
        <v>50</v>
      </c>
      <c r="AB148" s="97" t="s">
        <v>51</v>
      </c>
      <c r="AC148" s="97" t="s">
        <v>52</v>
      </c>
      <c r="AD148" s="97" t="s">
        <v>53</v>
      </c>
      <c r="AE148" s="97" t="s">
        <v>54</v>
      </c>
      <c r="AF148" s="6" t="s">
        <v>37</v>
      </c>
      <c r="AG148" s="20"/>
      <c r="AH148" s="24"/>
      <c r="AI148" s="24"/>
      <c r="AJ148" s="24"/>
      <c r="AK148" s="24"/>
    </row>
    <row r="149" spans="1:37" s="4" customFormat="1" ht="12" customHeight="1">
      <c r="A149" s="1" t="s">
        <v>165</v>
      </c>
      <c r="B149" s="150" t="s">
        <v>167</v>
      </c>
      <c r="C149" s="151"/>
      <c r="D149" s="72">
        <v>32.346178689971602</v>
      </c>
      <c r="E149" s="73">
        <v>85.097244034666801</v>
      </c>
      <c r="F149" s="73">
        <v>9.2386711947619879</v>
      </c>
      <c r="G149" s="73">
        <v>5.05232703313232</v>
      </c>
      <c r="H149" s="73">
        <v>436.28244196064799</v>
      </c>
      <c r="I149" s="73">
        <v>0.29213505936786499</v>
      </c>
      <c r="J149" s="74">
        <v>2.6077105402946419</v>
      </c>
      <c r="K149" s="74">
        <v>6.1227953471243426</v>
      </c>
      <c r="L149" s="121">
        <v>551.29266260936811</v>
      </c>
      <c r="M149" s="135">
        <v>2.1910752654075574</v>
      </c>
      <c r="N149" s="136">
        <v>0</v>
      </c>
      <c r="O149" s="74">
        <v>107.67456663577101</v>
      </c>
      <c r="P149" s="74">
        <v>55.3171572077554</v>
      </c>
      <c r="Q149" s="74">
        <v>0.139898881316185</v>
      </c>
      <c r="R149" s="74">
        <v>186.40678918350059</v>
      </c>
      <c r="S149" s="74">
        <v>1690.7828540354999</v>
      </c>
      <c r="T149" s="74">
        <v>14.246628209948495</v>
      </c>
      <c r="U149" s="129">
        <v>433.40307289361999</v>
      </c>
      <c r="V149" s="74">
        <v>19.511537896934893</v>
      </c>
      <c r="W149" s="75">
        <v>60.631467865430793</v>
      </c>
      <c r="X149" s="72">
        <v>55.278796430677104</v>
      </c>
      <c r="Y149" s="74">
        <v>8.6966559272259492</v>
      </c>
      <c r="Z149" s="74">
        <v>14.643446323927449</v>
      </c>
      <c r="AA149" s="74">
        <v>86.889043004859573</v>
      </c>
      <c r="AB149" s="74">
        <v>6.7647898455616096</v>
      </c>
      <c r="AC149" s="74">
        <v>2.38319905102253</v>
      </c>
      <c r="AD149" s="74">
        <v>0.18958100676536599</v>
      </c>
      <c r="AE149" s="76">
        <v>3873.4826922626298</v>
      </c>
      <c r="AF149" s="147">
        <f>N149/N152</f>
        <v>0</v>
      </c>
      <c r="AG149" s="20"/>
      <c r="AH149" s="24"/>
      <c r="AI149" s="24"/>
      <c r="AJ149" s="24"/>
      <c r="AK149" s="24"/>
    </row>
    <row r="150" spans="1:37" s="4" customFormat="1" ht="12" customHeight="1">
      <c r="A150" s="1" t="s">
        <v>165</v>
      </c>
      <c r="B150" s="16"/>
      <c r="C150" s="17" t="s">
        <v>168</v>
      </c>
      <c r="D150" s="77">
        <v>17.571262877434499</v>
      </c>
      <c r="E150" s="78">
        <v>31.726019205438199</v>
      </c>
      <c r="F150" s="78">
        <v>0.86245255917310704</v>
      </c>
      <c r="G150" s="78">
        <v>3.50875018909574</v>
      </c>
      <c r="H150" s="78">
        <v>135.722007017583</v>
      </c>
      <c r="I150" s="78">
        <v>0</v>
      </c>
      <c r="J150" s="79">
        <v>1.8035424947738601</v>
      </c>
      <c r="K150" s="79">
        <v>1.53557993471622E-2</v>
      </c>
      <c r="L150" s="123">
        <v>482.84614696260502</v>
      </c>
      <c r="M150" s="137">
        <v>2.1286011338233899</v>
      </c>
      <c r="N150" s="138">
        <v>0</v>
      </c>
      <c r="O150" s="79">
        <v>75.653651046024606</v>
      </c>
      <c r="P150" s="79">
        <v>13.9014834109694</v>
      </c>
      <c r="Q150" s="79">
        <v>0</v>
      </c>
      <c r="R150" s="79">
        <v>1.66608482599258</v>
      </c>
      <c r="S150" s="79">
        <v>0</v>
      </c>
      <c r="T150" s="79">
        <v>0.29295496642589602</v>
      </c>
      <c r="U150" s="130">
        <v>314.22645986080198</v>
      </c>
      <c r="V150" s="79">
        <v>0.99396356940269504</v>
      </c>
      <c r="W150" s="80">
        <v>6.2796388519927903E-3</v>
      </c>
      <c r="X150" s="77">
        <v>42.6008685044944</v>
      </c>
      <c r="Y150" s="79">
        <v>0</v>
      </c>
      <c r="Z150" s="79">
        <v>1.4210596159100499</v>
      </c>
      <c r="AA150" s="79">
        <v>0.98309832066297498</v>
      </c>
      <c r="AB150" s="79">
        <v>0</v>
      </c>
      <c r="AC150" s="79">
        <v>1.10405039042234</v>
      </c>
      <c r="AD150" s="79">
        <v>0.18958100676536599</v>
      </c>
      <c r="AE150" s="81">
        <v>1129.2236787454101</v>
      </c>
      <c r="AG150" s="20"/>
      <c r="AH150" s="24"/>
      <c r="AI150" s="24"/>
      <c r="AJ150" s="24"/>
      <c r="AK150" s="24"/>
    </row>
    <row r="151" spans="1:37" s="4" customFormat="1" ht="12" customHeight="1">
      <c r="A151" s="1" t="s">
        <v>165</v>
      </c>
      <c r="B151" s="18"/>
      <c r="C151" s="19" t="s">
        <v>169</v>
      </c>
      <c r="D151" s="82">
        <v>14.774915812537101</v>
      </c>
      <c r="E151" s="83">
        <v>53.371224829228602</v>
      </c>
      <c r="F151" s="83">
        <v>8.3762186355888808</v>
      </c>
      <c r="G151" s="83">
        <v>1.54357684403658</v>
      </c>
      <c r="H151" s="83">
        <v>300.56043494306499</v>
      </c>
      <c r="I151" s="83">
        <v>0.29213505936786499</v>
      </c>
      <c r="J151" s="84">
        <v>0.80416804552078203</v>
      </c>
      <c r="K151" s="84">
        <v>6.1074395477771803</v>
      </c>
      <c r="L151" s="125">
        <v>68.446515646763103</v>
      </c>
      <c r="M151" s="139">
        <v>6.2474131584167501E-2</v>
      </c>
      <c r="N151" s="140">
        <v>0</v>
      </c>
      <c r="O151" s="84">
        <v>32.020915589746402</v>
      </c>
      <c r="P151" s="84">
        <v>41.415673796786002</v>
      </c>
      <c r="Q151" s="84">
        <v>0.139898881316185</v>
      </c>
      <c r="R151" s="84">
        <v>184.74070435750801</v>
      </c>
      <c r="S151" s="84">
        <v>1690.7828540354999</v>
      </c>
      <c r="T151" s="84">
        <v>13.9536732435226</v>
      </c>
      <c r="U151" s="131">
        <v>119.176613032818</v>
      </c>
      <c r="V151" s="84">
        <v>18.517574327532198</v>
      </c>
      <c r="W151" s="85">
        <v>60.6251882265788</v>
      </c>
      <c r="X151" s="82">
        <v>12.677927926182701</v>
      </c>
      <c r="Y151" s="84">
        <v>8.6966559272259492</v>
      </c>
      <c r="Z151" s="84">
        <v>13.2223867080174</v>
      </c>
      <c r="AA151" s="84">
        <v>85.905944684196598</v>
      </c>
      <c r="AB151" s="84">
        <v>6.7647898455616096</v>
      </c>
      <c r="AC151" s="84">
        <v>1.2791486606001901</v>
      </c>
      <c r="AD151" s="84">
        <v>0</v>
      </c>
      <c r="AE151" s="86">
        <v>2744.25901351722</v>
      </c>
      <c r="AG151" s="20"/>
      <c r="AH151" s="24"/>
      <c r="AI151" s="24"/>
      <c r="AJ151" s="24"/>
      <c r="AK151" s="24"/>
    </row>
    <row r="152" spans="1:37" s="4" customFormat="1" ht="12" customHeight="1">
      <c r="A152" s="1" t="s">
        <v>165</v>
      </c>
      <c r="B152" s="152" t="s">
        <v>248</v>
      </c>
      <c r="C152" s="153" t="s">
        <v>248</v>
      </c>
      <c r="D152" s="87">
        <v>1254.0257297304402</v>
      </c>
      <c r="E152" s="88">
        <v>2573.981118430389</v>
      </c>
      <c r="F152" s="88">
        <v>318.18651769060307</v>
      </c>
      <c r="G152" s="88">
        <v>237.58912365397236</v>
      </c>
      <c r="H152" s="88">
        <v>19362.64369787935</v>
      </c>
      <c r="I152" s="88">
        <v>1241.3139149369135</v>
      </c>
      <c r="J152" s="89">
        <v>445.28661033618874</v>
      </c>
      <c r="K152" s="89">
        <v>484.48153040614079</v>
      </c>
      <c r="L152" s="127">
        <v>113351.43335293091</v>
      </c>
      <c r="M152" s="141">
        <v>144.57410168303605</v>
      </c>
      <c r="N152" s="142">
        <v>710.16899658585328</v>
      </c>
      <c r="O152" s="89">
        <v>3030.3643687549229</v>
      </c>
      <c r="P152" s="89">
        <v>4944.0604079088189</v>
      </c>
      <c r="Q152" s="89">
        <v>718.56152172267309</v>
      </c>
      <c r="R152" s="89">
        <v>1760.6290095731686</v>
      </c>
      <c r="S152" s="89">
        <v>17767.7364703124</v>
      </c>
      <c r="T152" s="89">
        <v>29377.867375379108</v>
      </c>
      <c r="U152" s="132">
        <v>8957.7447364144027</v>
      </c>
      <c r="V152" s="89">
        <v>744.18965023833175</v>
      </c>
      <c r="W152" s="90">
        <v>48503.580457615921</v>
      </c>
      <c r="X152" s="87">
        <v>41692.802795776275</v>
      </c>
      <c r="Y152" s="89">
        <v>2791.5995709285553</v>
      </c>
      <c r="Z152" s="89">
        <v>489.24324610385264</v>
      </c>
      <c r="AA152" s="89">
        <v>3567.4765605881312</v>
      </c>
      <c r="AB152" s="89">
        <v>1942.9128474467941</v>
      </c>
      <c r="AC152" s="89">
        <v>136.65530944538443</v>
      </c>
      <c r="AD152" s="89">
        <v>792.81302051299951</v>
      </c>
      <c r="AE152" s="91">
        <v>307341.92200892972</v>
      </c>
      <c r="AG152" s="20"/>
      <c r="AH152" s="24"/>
      <c r="AI152" s="24"/>
      <c r="AJ152" s="24"/>
      <c r="AK152" s="24"/>
    </row>
    <row r="153" spans="1:37" s="15" customFormat="1" ht="12" customHeight="1">
      <c r="A153" s="14" t="s">
        <v>170</v>
      </c>
      <c r="B153" s="150" t="s">
        <v>167</v>
      </c>
      <c r="C153" s="151"/>
      <c r="D153" s="72">
        <v>61.163385000000005</v>
      </c>
      <c r="E153" s="73">
        <v>88.973499000000004</v>
      </c>
      <c r="F153" s="73">
        <v>6.7726190000000006</v>
      </c>
      <c r="G153" s="73">
        <v>14.418020999999996</v>
      </c>
      <c r="H153" s="73">
        <v>448.15562299999988</v>
      </c>
      <c r="I153" s="73">
        <v>7.0772319999999995</v>
      </c>
      <c r="J153" s="74">
        <v>8.9896490000000018</v>
      </c>
      <c r="K153" s="74">
        <v>10.050068999999999</v>
      </c>
      <c r="L153" s="121">
        <v>339.19306399999999</v>
      </c>
      <c r="M153" s="135">
        <v>0.12435500000000002</v>
      </c>
      <c r="N153" s="136">
        <v>0.32712000000000002</v>
      </c>
      <c r="O153" s="74">
        <v>51.644034000000019</v>
      </c>
      <c r="P153" s="74">
        <v>66.187737000000041</v>
      </c>
      <c r="Q153" s="74">
        <v>0.10134000000000001</v>
      </c>
      <c r="R153" s="74">
        <v>34.609690000000001</v>
      </c>
      <c r="S153" s="74">
        <v>890.47842200000014</v>
      </c>
      <c r="T153" s="74">
        <v>16.881633000000008</v>
      </c>
      <c r="U153" s="129">
        <v>86.945951000000008</v>
      </c>
      <c r="V153" s="74">
        <v>91.952219999999997</v>
      </c>
      <c r="W153" s="75">
        <v>21.515028000000004</v>
      </c>
      <c r="X153" s="72">
        <v>4.483066</v>
      </c>
      <c r="Y153" s="74">
        <v>0.67605500000000007</v>
      </c>
      <c r="Z153" s="74">
        <v>37.891587999999999</v>
      </c>
      <c r="AA153" s="74">
        <v>46.206281000000011</v>
      </c>
      <c r="AB153" s="74">
        <v>35.667246999999996</v>
      </c>
      <c r="AC153" s="74">
        <v>76.917742000000004</v>
      </c>
      <c r="AD153" s="74">
        <v>188.47522599999999</v>
      </c>
      <c r="AE153" s="76">
        <v>2635.8778959999995</v>
      </c>
      <c r="AF153" s="147">
        <f>N153/N156</f>
        <v>4.5580460348882871E-4</v>
      </c>
    </row>
    <row r="154" spans="1:37" s="15" customFormat="1" ht="12" customHeight="1">
      <c r="A154" s="14" t="s">
        <v>170</v>
      </c>
      <c r="B154" s="16"/>
      <c r="C154" s="17" t="s">
        <v>168</v>
      </c>
      <c r="D154" s="77">
        <v>15.925047000000001</v>
      </c>
      <c r="E154" s="78">
        <v>29.515243999999996</v>
      </c>
      <c r="F154" s="78">
        <v>0.438666</v>
      </c>
      <c r="G154" s="78">
        <v>4.6879929999999996</v>
      </c>
      <c r="H154" s="78">
        <v>219.43326999999999</v>
      </c>
      <c r="I154" s="78">
        <v>0</v>
      </c>
      <c r="J154" s="79">
        <v>0</v>
      </c>
      <c r="K154" s="79">
        <v>2.4822E-2</v>
      </c>
      <c r="L154" s="123">
        <v>304.859937</v>
      </c>
      <c r="M154" s="137">
        <v>0.12435500000000002</v>
      </c>
      <c r="N154" s="138">
        <v>0</v>
      </c>
      <c r="O154" s="79">
        <v>17.146801</v>
      </c>
      <c r="P154" s="79">
        <v>15.918349000000006</v>
      </c>
      <c r="Q154" s="79">
        <v>0</v>
      </c>
      <c r="R154" s="79">
        <v>1.647</v>
      </c>
      <c r="S154" s="79">
        <v>1.5066170000000001</v>
      </c>
      <c r="T154" s="79">
        <v>0.112236</v>
      </c>
      <c r="U154" s="130">
        <v>67.017793000000012</v>
      </c>
      <c r="V154" s="79">
        <v>0.53301500000000002</v>
      </c>
      <c r="W154" s="80">
        <v>0.69231200000000004</v>
      </c>
      <c r="X154" s="77">
        <v>0</v>
      </c>
      <c r="Y154" s="79">
        <v>2.0757000000000001E-2</v>
      </c>
      <c r="Z154" s="79">
        <v>0.36644500000000002</v>
      </c>
      <c r="AA154" s="79">
        <v>0.63971899999999993</v>
      </c>
      <c r="AB154" s="79">
        <v>0.15389</v>
      </c>
      <c r="AC154" s="79">
        <v>74.394085000000004</v>
      </c>
      <c r="AD154" s="79">
        <v>22.113312000000001</v>
      </c>
      <c r="AE154" s="81">
        <v>777.2716650000001</v>
      </c>
    </row>
    <row r="155" spans="1:37" s="15" customFormat="1" ht="12" customHeight="1">
      <c r="A155" s="14" t="s">
        <v>170</v>
      </c>
      <c r="B155" s="18"/>
      <c r="C155" s="19" t="s">
        <v>169</v>
      </c>
      <c r="D155" s="82">
        <v>45.238338000000006</v>
      </c>
      <c r="E155" s="83">
        <v>59.458255000000015</v>
      </c>
      <c r="F155" s="83">
        <v>6.3339530000000011</v>
      </c>
      <c r="G155" s="83">
        <v>9.7300279999999972</v>
      </c>
      <c r="H155" s="83">
        <v>228.72235299999991</v>
      </c>
      <c r="I155" s="83">
        <v>7.0772319999999995</v>
      </c>
      <c r="J155" s="84">
        <v>8.9896490000000018</v>
      </c>
      <c r="K155" s="84">
        <v>10.025246999999998</v>
      </c>
      <c r="L155" s="125">
        <v>34.333126999999998</v>
      </c>
      <c r="M155" s="139">
        <v>0</v>
      </c>
      <c r="N155" s="140">
        <v>0.32712000000000002</v>
      </c>
      <c r="O155" s="84">
        <v>34.497233000000016</v>
      </c>
      <c r="P155" s="84">
        <v>50.269388000000035</v>
      </c>
      <c r="Q155" s="84">
        <v>0.10134000000000001</v>
      </c>
      <c r="R155" s="84">
        <v>32.962690000000002</v>
      </c>
      <c r="S155" s="84">
        <v>888.97180500000013</v>
      </c>
      <c r="T155" s="84">
        <v>16.769397000000009</v>
      </c>
      <c r="U155" s="131">
        <v>19.928158</v>
      </c>
      <c r="V155" s="84">
        <v>91.419204999999991</v>
      </c>
      <c r="W155" s="85">
        <v>20.822716000000003</v>
      </c>
      <c r="X155" s="82">
        <v>4.483066</v>
      </c>
      <c r="Y155" s="84">
        <v>0.65529800000000005</v>
      </c>
      <c r="Z155" s="84">
        <v>37.525143</v>
      </c>
      <c r="AA155" s="84">
        <v>45.566562000000012</v>
      </c>
      <c r="AB155" s="84">
        <v>35.513356999999999</v>
      </c>
      <c r="AC155" s="84">
        <v>2.523657</v>
      </c>
      <c r="AD155" s="84">
        <v>166.36191399999998</v>
      </c>
      <c r="AE155" s="86">
        <v>1858.6062309999998</v>
      </c>
    </row>
    <row r="156" spans="1:37" s="15" customFormat="1" ht="12" customHeight="1">
      <c r="A156" s="14" t="s">
        <v>170</v>
      </c>
      <c r="B156" s="152" t="s">
        <v>248</v>
      </c>
      <c r="C156" s="153" t="s">
        <v>248</v>
      </c>
      <c r="D156" s="87">
        <v>1292.4112820000003</v>
      </c>
      <c r="E156" s="88">
        <v>2700.917250999998</v>
      </c>
      <c r="F156" s="88">
        <v>282.18423700000005</v>
      </c>
      <c r="G156" s="88">
        <v>297.15278199999989</v>
      </c>
      <c r="H156" s="88">
        <v>15721.061338999996</v>
      </c>
      <c r="I156" s="88">
        <v>208.16333800000012</v>
      </c>
      <c r="J156" s="89">
        <v>277.6373650000001</v>
      </c>
      <c r="K156" s="89">
        <v>265.30455299999971</v>
      </c>
      <c r="L156" s="127">
        <v>106769.53611599992</v>
      </c>
      <c r="M156" s="141">
        <v>78.732456000000028</v>
      </c>
      <c r="N156" s="142">
        <v>717.67594599999995</v>
      </c>
      <c r="O156" s="89">
        <v>3115.1349579999996</v>
      </c>
      <c r="P156" s="89">
        <v>5623.0706950000003</v>
      </c>
      <c r="Q156" s="89">
        <v>466.85119600000002</v>
      </c>
      <c r="R156" s="89">
        <v>1346.2007400000014</v>
      </c>
      <c r="S156" s="89">
        <v>14603.10527900001</v>
      </c>
      <c r="T156" s="89">
        <v>16572.513362999991</v>
      </c>
      <c r="U156" s="132">
        <v>10028.513014000009</v>
      </c>
      <c r="V156" s="89">
        <v>985.14663499999915</v>
      </c>
      <c r="W156" s="90">
        <v>32867.989155999967</v>
      </c>
      <c r="X156" s="87">
        <v>25181.68649199999</v>
      </c>
      <c r="Y156" s="89">
        <v>2719.7921340000012</v>
      </c>
      <c r="Z156" s="89">
        <v>483.52131100000059</v>
      </c>
      <c r="AA156" s="89">
        <v>4169.3711150000008</v>
      </c>
      <c r="AB156" s="89">
        <v>3131.9981989999992</v>
      </c>
      <c r="AC156" s="89">
        <v>184.79741400000006</v>
      </c>
      <c r="AD156" s="89">
        <v>32196.521859999943</v>
      </c>
      <c r="AE156" s="91">
        <v>282286.9902260002</v>
      </c>
    </row>
    <row r="157" spans="1:37" s="15" customFormat="1" ht="12" customHeight="1">
      <c r="A157" s="14" t="s">
        <v>173</v>
      </c>
      <c r="B157" s="178" t="s">
        <v>167</v>
      </c>
      <c r="C157" s="179"/>
      <c r="D157" s="72">
        <v>77</v>
      </c>
      <c r="E157" s="73">
        <v>98</v>
      </c>
      <c r="F157" s="73">
        <v>10</v>
      </c>
      <c r="G157" s="73">
        <v>7</v>
      </c>
      <c r="H157" s="73">
        <v>461</v>
      </c>
      <c r="I157" s="73">
        <v>10</v>
      </c>
      <c r="J157" s="74">
        <v>10</v>
      </c>
      <c r="K157" s="74">
        <v>16</v>
      </c>
      <c r="L157" s="121">
        <v>1171</v>
      </c>
      <c r="M157" s="135">
        <v>2</v>
      </c>
      <c r="N157" s="136">
        <v>2</v>
      </c>
      <c r="O157" s="74">
        <v>108</v>
      </c>
      <c r="P157" s="74">
        <v>116</v>
      </c>
      <c r="Q157" s="74">
        <v>1</v>
      </c>
      <c r="R157" s="74">
        <v>286</v>
      </c>
      <c r="S157" s="74">
        <v>2080</v>
      </c>
      <c r="T157" s="74">
        <v>134</v>
      </c>
      <c r="U157" s="129">
        <v>292</v>
      </c>
      <c r="V157" s="74">
        <v>127</v>
      </c>
      <c r="W157" s="75">
        <v>25</v>
      </c>
      <c r="X157" s="72">
        <v>120</v>
      </c>
      <c r="Y157" s="74">
        <v>5</v>
      </c>
      <c r="Z157" s="74">
        <v>51</v>
      </c>
      <c r="AA157" s="74">
        <v>30</v>
      </c>
      <c r="AB157" s="74">
        <v>27</v>
      </c>
      <c r="AC157" s="74">
        <v>76</v>
      </c>
      <c r="AD157" s="74">
        <v>1</v>
      </c>
      <c r="AE157" s="76">
        <v>5342</v>
      </c>
      <c r="AF157" s="147">
        <f>N157/N160</f>
        <v>2.8612303290414878E-3</v>
      </c>
      <c r="AG157" s="20"/>
      <c r="AH157" s="20"/>
      <c r="AI157" s="20"/>
      <c r="AJ157" s="20"/>
      <c r="AK157" s="20"/>
    </row>
    <row r="158" spans="1:37" s="15" customFormat="1" ht="12" customHeight="1">
      <c r="A158" s="14" t="s">
        <v>173</v>
      </c>
      <c r="B158" s="21"/>
      <c r="C158" s="17" t="s">
        <v>168</v>
      </c>
      <c r="D158" s="77">
        <v>23</v>
      </c>
      <c r="E158" s="78">
        <v>39</v>
      </c>
      <c r="F158" s="78">
        <v>3</v>
      </c>
      <c r="G158" s="78">
        <v>5</v>
      </c>
      <c r="H158" s="78">
        <v>161</v>
      </c>
      <c r="I158" s="78">
        <v>0</v>
      </c>
      <c r="J158" s="79">
        <v>1</v>
      </c>
      <c r="K158" s="79">
        <v>2</v>
      </c>
      <c r="L158" s="123">
        <v>1147</v>
      </c>
      <c r="M158" s="137">
        <v>2</v>
      </c>
      <c r="N158" s="138">
        <v>1</v>
      </c>
      <c r="O158" s="79">
        <v>53</v>
      </c>
      <c r="P158" s="79">
        <v>31</v>
      </c>
      <c r="Q158" s="79">
        <v>0</v>
      </c>
      <c r="R158" s="79">
        <v>2</v>
      </c>
      <c r="S158" s="79">
        <v>1</v>
      </c>
      <c r="T158" s="79">
        <v>1</v>
      </c>
      <c r="U158" s="130">
        <v>265</v>
      </c>
      <c r="V158" s="79">
        <v>1</v>
      </c>
      <c r="W158" s="80">
        <v>0</v>
      </c>
      <c r="X158" s="77">
        <v>101</v>
      </c>
      <c r="Y158" s="79">
        <v>0</v>
      </c>
      <c r="Z158" s="79">
        <v>33</v>
      </c>
      <c r="AA158" s="79">
        <v>5</v>
      </c>
      <c r="AB158" s="79">
        <v>0</v>
      </c>
      <c r="AC158" s="79">
        <v>72</v>
      </c>
      <c r="AD158" s="79">
        <v>0</v>
      </c>
      <c r="AE158" s="81">
        <v>1949</v>
      </c>
      <c r="AF158" s="20"/>
      <c r="AG158" s="20"/>
      <c r="AH158" s="20"/>
      <c r="AI158" s="20"/>
      <c r="AJ158" s="20"/>
      <c r="AK158" s="20"/>
    </row>
    <row r="159" spans="1:37" s="15" customFormat="1" ht="12" customHeight="1">
      <c r="A159" s="14" t="s">
        <v>173</v>
      </c>
      <c r="B159" s="22"/>
      <c r="C159" s="19" t="s">
        <v>169</v>
      </c>
      <c r="D159" s="82">
        <v>54</v>
      </c>
      <c r="E159" s="83">
        <v>60</v>
      </c>
      <c r="F159" s="83">
        <v>8</v>
      </c>
      <c r="G159" s="83">
        <v>2</v>
      </c>
      <c r="H159" s="83">
        <v>300</v>
      </c>
      <c r="I159" s="83">
        <v>10</v>
      </c>
      <c r="J159" s="84">
        <v>9</v>
      </c>
      <c r="K159" s="84">
        <v>14</v>
      </c>
      <c r="L159" s="125">
        <v>23</v>
      </c>
      <c r="M159" s="139">
        <v>0</v>
      </c>
      <c r="N159" s="140">
        <v>1</v>
      </c>
      <c r="O159" s="84">
        <v>55</v>
      </c>
      <c r="P159" s="84">
        <v>85</v>
      </c>
      <c r="Q159" s="84">
        <v>1</v>
      </c>
      <c r="R159" s="84">
        <v>284</v>
      </c>
      <c r="S159" s="84">
        <v>2079</v>
      </c>
      <c r="T159" s="84">
        <v>133</v>
      </c>
      <c r="U159" s="131">
        <v>27</v>
      </c>
      <c r="V159" s="84">
        <v>126</v>
      </c>
      <c r="W159" s="85">
        <v>25</v>
      </c>
      <c r="X159" s="82">
        <v>19</v>
      </c>
      <c r="Y159" s="84">
        <v>5</v>
      </c>
      <c r="Z159" s="84">
        <v>18</v>
      </c>
      <c r="AA159" s="84">
        <v>26</v>
      </c>
      <c r="AB159" s="84">
        <v>27</v>
      </c>
      <c r="AC159" s="84">
        <v>4</v>
      </c>
      <c r="AD159" s="84">
        <v>1</v>
      </c>
      <c r="AE159" s="86">
        <v>3393</v>
      </c>
      <c r="AF159" s="20"/>
      <c r="AG159" s="20"/>
      <c r="AH159" s="20"/>
      <c r="AI159" s="20"/>
      <c r="AJ159" s="20"/>
      <c r="AK159" s="20"/>
    </row>
    <row r="160" spans="1:37" s="15" customFormat="1" ht="12" customHeight="1">
      <c r="A160" s="14" t="s">
        <v>173</v>
      </c>
      <c r="B160" s="152" t="s">
        <v>248</v>
      </c>
      <c r="C160" s="153" t="s">
        <v>248</v>
      </c>
      <c r="D160" s="87">
        <v>2015</v>
      </c>
      <c r="E160" s="88">
        <v>3514</v>
      </c>
      <c r="F160" s="88">
        <v>399</v>
      </c>
      <c r="G160" s="88">
        <v>370</v>
      </c>
      <c r="H160" s="88">
        <v>20961</v>
      </c>
      <c r="I160" s="88">
        <v>332</v>
      </c>
      <c r="J160" s="89">
        <v>615</v>
      </c>
      <c r="K160" s="89">
        <v>533</v>
      </c>
      <c r="L160" s="127">
        <v>123672</v>
      </c>
      <c r="M160" s="141">
        <v>121</v>
      </c>
      <c r="N160" s="142">
        <v>699</v>
      </c>
      <c r="O160" s="89">
        <v>7589</v>
      </c>
      <c r="P160" s="89">
        <v>7646</v>
      </c>
      <c r="Q160" s="89">
        <v>1473</v>
      </c>
      <c r="R160" s="89">
        <v>2135</v>
      </c>
      <c r="S160" s="89">
        <v>21947</v>
      </c>
      <c r="T160" s="89">
        <v>34281</v>
      </c>
      <c r="U160" s="132">
        <v>16054</v>
      </c>
      <c r="V160" s="89">
        <v>1291</v>
      </c>
      <c r="W160" s="90">
        <v>51239</v>
      </c>
      <c r="X160" s="87">
        <v>42110</v>
      </c>
      <c r="Y160" s="89">
        <v>4182</v>
      </c>
      <c r="Z160" s="89">
        <v>1529</v>
      </c>
      <c r="AA160" s="89">
        <v>6733</v>
      </c>
      <c r="AB160" s="89">
        <v>2721</v>
      </c>
      <c r="AC160" s="89">
        <v>530</v>
      </c>
      <c r="AD160" s="89">
        <v>1321</v>
      </c>
      <c r="AE160" s="91">
        <v>356011</v>
      </c>
      <c r="AF160" s="20"/>
      <c r="AG160" s="20"/>
      <c r="AH160" s="20"/>
      <c r="AI160" s="20"/>
      <c r="AJ160" s="20"/>
      <c r="AK160" s="20"/>
    </row>
    <row r="161" spans="1:37" s="24" customFormat="1" ht="12" customHeight="1">
      <c r="A161" s="44" t="s">
        <v>178</v>
      </c>
      <c r="B161" s="180" t="s">
        <v>167</v>
      </c>
      <c r="C161" s="181"/>
      <c r="D161" s="72">
        <v>264.5004199</v>
      </c>
      <c r="E161" s="73">
        <v>142.84066899999999</v>
      </c>
      <c r="F161" s="73">
        <v>7.6527728000000002</v>
      </c>
      <c r="G161" s="73">
        <v>12.6725116</v>
      </c>
      <c r="H161" s="73">
        <v>542.4867544</v>
      </c>
      <c r="I161" s="73">
        <v>16.185057699999998</v>
      </c>
      <c r="J161" s="74">
        <v>7.8628915999999993</v>
      </c>
      <c r="K161" s="74">
        <v>19.545115799999998</v>
      </c>
      <c r="L161" s="121">
        <v>2362.7045871000005</v>
      </c>
      <c r="M161" s="135">
        <v>1.8265699999999999E-2</v>
      </c>
      <c r="N161" s="136">
        <v>1.8931199999999999</v>
      </c>
      <c r="O161" s="74">
        <v>364.10781229999998</v>
      </c>
      <c r="P161" s="74">
        <v>259.40639859999999</v>
      </c>
      <c r="Q161" s="74">
        <v>3.1306132</v>
      </c>
      <c r="R161" s="74">
        <v>331.57962070000002</v>
      </c>
      <c r="S161" s="74">
        <v>1841.4866224000002</v>
      </c>
      <c r="T161" s="74">
        <v>173.9897311</v>
      </c>
      <c r="U161" s="129">
        <v>396.38834420000006</v>
      </c>
      <c r="V161" s="74">
        <v>191.15527230000001</v>
      </c>
      <c r="W161" s="75">
        <v>105.36904279999999</v>
      </c>
      <c r="X161" s="72">
        <v>322.46010989999996</v>
      </c>
      <c r="Y161" s="74">
        <v>3.9193216</v>
      </c>
      <c r="Z161" s="74">
        <v>139.34247579999999</v>
      </c>
      <c r="AA161" s="74">
        <v>97.732920499999992</v>
      </c>
      <c r="AB161" s="74">
        <v>208.72932150000003</v>
      </c>
      <c r="AC161" s="74">
        <v>110.51251809999999</v>
      </c>
      <c r="AD161" s="74">
        <v>0</v>
      </c>
      <c r="AE161" s="76">
        <v>7927.6722906000023</v>
      </c>
      <c r="AF161" s="147">
        <f>N161/N164</f>
        <v>2.1994634506086806E-3</v>
      </c>
      <c r="AG161" s="20"/>
    </row>
    <row r="162" spans="1:37" s="24" customFormat="1" ht="12" customHeight="1">
      <c r="A162" s="44" t="s">
        <v>178</v>
      </c>
      <c r="B162" s="21"/>
      <c r="C162" s="25" t="s">
        <v>168</v>
      </c>
      <c r="D162" s="77">
        <v>86.683909599999993</v>
      </c>
      <c r="E162" s="78">
        <v>52.0857077</v>
      </c>
      <c r="F162" s="78">
        <v>0.59029150000000008</v>
      </c>
      <c r="G162" s="78">
        <v>7.1118198000000001</v>
      </c>
      <c r="H162" s="78">
        <v>202.36381929999999</v>
      </c>
      <c r="I162" s="78">
        <v>0</v>
      </c>
      <c r="J162" s="79">
        <v>1.1808720000000001</v>
      </c>
      <c r="K162" s="79">
        <v>1.7116557999999999</v>
      </c>
      <c r="L162" s="123">
        <v>2335.0773922000003</v>
      </c>
      <c r="M162" s="137">
        <v>1.8265699999999999E-2</v>
      </c>
      <c r="N162" s="138">
        <v>1.8931199999999999</v>
      </c>
      <c r="O162" s="79">
        <v>214.949884</v>
      </c>
      <c r="P162" s="79">
        <v>16.4284666</v>
      </c>
      <c r="Q162" s="79">
        <v>0.11647299999999999</v>
      </c>
      <c r="R162" s="79">
        <v>2.749787</v>
      </c>
      <c r="S162" s="79">
        <v>2.7331197</v>
      </c>
      <c r="T162" s="79">
        <v>18.293347699999998</v>
      </c>
      <c r="U162" s="130">
        <v>392.25143060000005</v>
      </c>
      <c r="V162" s="79">
        <v>1.4159301</v>
      </c>
      <c r="W162" s="80">
        <v>0.1793873</v>
      </c>
      <c r="X162" s="77">
        <v>312.00262809999998</v>
      </c>
      <c r="Y162" s="79">
        <v>1.1604911999999998</v>
      </c>
      <c r="Z162" s="79">
        <v>88.104623699999991</v>
      </c>
      <c r="AA162" s="79">
        <v>7.8113755000000005</v>
      </c>
      <c r="AB162" s="79">
        <v>0.92119879999999998</v>
      </c>
      <c r="AC162" s="79">
        <v>103.37814999999999</v>
      </c>
      <c r="AD162" s="79">
        <v>0</v>
      </c>
      <c r="AE162" s="81">
        <v>3851.213146900001</v>
      </c>
      <c r="AG162" s="20"/>
    </row>
    <row r="163" spans="1:37" s="24" customFormat="1" ht="12" customHeight="1">
      <c r="A163" s="44" t="s">
        <v>178</v>
      </c>
      <c r="B163" s="22"/>
      <c r="C163" s="26" t="s">
        <v>169</v>
      </c>
      <c r="D163" s="82">
        <v>177.8165103</v>
      </c>
      <c r="E163" s="83">
        <v>90.754961299999991</v>
      </c>
      <c r="F163" s="83">
        <v>7.0624813</v>
      </c>
      <c r="G163" s="83">
        <v>5.5606917999999999</v>
      </c>
      <c r="H163" s="83">
        <v>340.12293510000001</v>
      </c>
      <c r="I163" s="83">
        <v>16.185057699999998</v>
      </c>
      <c r="J163" s="84">
        <v>6.6820195999999994</v>
      </c>
      <c r="K163" s="84">
        <v>17.833459999999999</v>
      </c>
      <c r="L163" s="125">
        <v>27.627194899999999</v>
      </c>
      <c r="M163" s="139">
        <v>0</v>
      </c>
      <c r="N163" s="140">
        <v>0</v>
      </c>
      <c r="O163" s="84">
        <v>149.15792830000001</v>
      </c>
      <c r="P163" s="84">
        <v>242.97793200000001</v>
      </c>
      <c r="Q163" s="84">
        <v>3.0141401999999999</v>
      </c>
      <c r="R163" s="84">
        <v>328.82983369999999</v>
      </c>
      <c r="S163" s="84">
        <v>1838.7535027000001</v>
      </c>
      <c r="T163" s="84">
        <v>155.6963834</v>
      </c>
      <c r="U163" s="131">
        <v>4.1369135999999997</v>
      </c>
      <c r="V163" s="84">
        <v>189.73934220000001</v>
      </c>
      <c r="W163" s="85">
        <v>105.18965549999999</v>
      </c>
      <c r="X163" s="82">
        <v>10.4574818</v>
      </c>
      <c r="Y163" s="84">
        <v>2.7588303999999999</v>
      </c>
      <c r="Z163" s="84">
        <v>51.237852099999998</v>
      </c>
      <c r="AA163" s="84">
        <v>89.921544999999995</v>
      </c>
      <c r="AB163" s="84">
        <v>207.80812270000001</v>
      </c>
      <c r="AC163" s="84">
        <v>7.1343680999999997</v>
      </c>
      <c r="AD163" s="84">
        <v>0</v>
      </c>
      <c r="AE163" s="86">
        <v>4076.4591436999999</v>
      </c>
      <c r="AG163" s="20"/>
    </row>
    <row r="164" spans="1:37" s="24" customFormat="1" ht="12" customHeight="1">
      <c r="A164" s="44" t="s">
        <v>178</v>
      </c>
      <c r="B164" s="152" t="s">
        <v>248</v>
      </c>
      <c r="C164" s="153" t="s">
        <v>248</v>
      </c>
      <c r="D164" s="87">
        <v>4114.2661200999992</v>
      </c>
      <c r="E164" s="88">
        <v>5137.3435134000028</v>
      </c>
      <c r="F164" s="88">
        <v>499.99726160000006</v>
      </c>
      <c r="G164" s="88">
        <v>579.83493879999992</v>
      </c>
      <c r="H164" s="88">
        <v>24446.912334299996</v>
      </c>
      <c r="I164" s="88">
        <v>812.01016760000016</v>
      </c>
      <c r="J164" s="89">
        <v>788.54163059999996</v>
      </c>
      <c r="K164" s="89">
        <v>778.38711090000004</v>
      </c>
      <c r="L164" s="127">
        <v>119045.85754680001</v>
      </c>
      <c r="M164" s="141">
        <v>153.75590160000002</v>
      </c>
      <c r="N164" s="142">
        <v>860.71900830000016</v>
      </c>
      <c r="O164" s="89">
        <v>12866.622041800007</v>
      </c>
      <c r="P164" s="89">
        <v>12522.823405200003</v>
      </c>
      <c r="Q164" s="89">
        <v>2909.0542163999989</v>
      </c>
      <c r="R164" s="89">
        <v>2263.1976330999996</v>
      </c>
      <c r="S164" s="89">
        <v>24622.818263699999</v>
      </c>
      <c r="T164" s="89">
        <v>47072.799845999987</v>
      </c>
      <c r="U164" s="132">
        <v>16367.280686699998</v>
      </c>
      <c r="V164" s="89">
        <v>2680.8121718999996</v>
      </c>
      <c r="W164" s="90">
        <v>63673.849997400022</v>
      </c>
      <c r="X164" s="87">
        <v>51267.329005900014</v>
      </c>
      <c r="Y164" s="89">
        <v>5549.9372377999989</v>
      </c>
      <c r="Z164" s="89">
        <v>2826.4426962999987</v>
      </c>
      <c r="AA164" s="89">
        <v>13746.030927600004</v>
      </c>
      <c r="AB164" s="89">
        <v>6224.652403</v>
      </c>
      <c r="AC164" s="89">
        <v>1203.5781688000002</v>
      </c>
      <c r="AD164" s="89">
        <v>10468.051459599999</v>
      </c>
      <c r="AE164" s="91">
        <v>433482.90569520008</v>
      </c>
      <c r="AG164" s="20"/>
    </row>
    <row r="165" spans="1:37" ht="12" customHeight="1">
      <c r="A165" s="44" t="s">
        <v>188</v>
      </c>
      <c r="B165" s="180" t="s">
        <v>167</v>
      </c>
      <c r="C165" s="181"/>
      <c r="D165" s="72">
        <v>256.51600000000002</v>
      </c>
      <c r="E165" s="73">
        <v>219.93</v>
      </c>
      <c r="F165" s="73">
        <v>9.0869999999999997</v>
      </c>
      <c r="G165" s="73">
        <v>10.641</v>
      </c>
      <c r="H165" s="73">
        <v>617.81400000000008</v>
      </c>
      <c r="I165" s="73">
        <v>8.4529999999999994</v>
      </c>
      <c r="J165" s="74">
        <v>5.6760000000000002</v>
      </c>
      <c r="K165" s="74">
        <v>25.832000000000001</v>
      </c>
      <c r="L165" s="121">
        <v>3211.2060000000001</v>
      </c>
      <c r="M165" s="135">
        <v>7.9649999999999999</v>
      </c>
      <c r="N165" s="136">
        <v>1.6839999999999999</v>
      </c>
      <c r="O165" s="74">
        <v>500.04300000000001</v>
      </c>
      <c r="P165" s="74">
        <v>220.803</v>
      </c>
      <c r="Q165" s="74">
        <v>1.74</v>
      </c>
      <c r="R165" s="74">
        <v>281.86400000000003</v>
      </c>
      <c r="S165" s="74">
        <v>1656.347</v>
      </c>
      <c r="T165" s="74">
        <v>194.46600000000001</v>
      </c>
      <c r="U165" s="129">
        <v>426.38599999999997</v>
      </c>
      <c r="V165" s="74">
        <v>121.441</v>
      </c>
      <c r="W165" s="75">
        <v>69.326000000000008</v>
      </c>
      <c r="X165" s="72">
        <v>306.935</v>
      </c>
      <c r="Y165" s="74">
        <v>1.867</v>
      </c>
      <c r="Z165" s="74">
        <v>82.704000000000008</v>
      </c>
      <c r="AA165" s="74">
        <v>121.14699999999999</v>
      </c>
      <c r="AB165" s="74">
        <v>66.534999999999997</v>
      </c>
      <c r="AC165" s="74">
        <v>102.152</v>
      </c>
      <c r="AD165" s="74">
        <v>5.0190000000000001</v>
      </c>
      <c r="AE165" s="76">
        <v>8533.5790000000034</v>
      </c>
      <c r="AF165" s="147">
        <f>N165/N168</f>
        <v>1.8741368696868575E-3</v>
      </c>
    </row>
    <row r="166" spans="1:37" ht="12" customHeight="1">
      <c r="A166" s="44" t="s">
        <v>188</v>
      </c>
      <c r="B166" s="21"/>
      <c r="C166" s="25" t="s">
        <v>168</v>
      </c>
      <c r="D166" s="77">
        <v>51.552</v>
      </c>
      <c r="E166" s="78">
        <v>137.94300000000001</v>
      </c>
      <c r="F166" s="78">
        <v>1.216</v>
      </c>
      <c r="G166" s="78">
        <v>5.8860000000000001</v>
      </c>
      <c r="H166" s="78">
        <v>279.77800000000002</v>
      </c>
      <c r="I166" s="78">
        <v>0</v>
      </c>
      <c r="J166" s="79">
        <v>0</v>
      </c>
      <c r="K166" s="79">
        <v>3.5579999999999998</v>
      </c>
      <c r="L166" s="123">
        <v>1362.105</v>
      </c>
      <c r="M166" s="137">
        <v>0.224</v>
      </c>
      <c r="N166" s="138">
        <v>1.6839999999999999</v>
      </c>
      <c r="O166" s="79">
        <v>344.71600000000001</v>
      </c>
      <c r="P166" s="79">
        <v>23.92</v>
      </c>
      <c r="Q166" s="79">
        <v>0.30099999999999999</v>
      </c>
      <c r="R166" s="79">
        <v>4.0590000000000002</v>
      </c>
      <c r="S166" s="79">
        <v>5.085</v>
      </c>
      <c r="T166" s="79">
        <v>25.666</v>
      </c>
      <c r="U166" s="130">
        <v>420.28699999999998</v>
      </c>
      <c r="V166" s="79">
        <v>0.107</v>
      </c>
      <c r="W166" s="80">
        <v>0.21199999999999999</v>
      </c>
      <c r="X166" s="77">
        <v>294.30599999999998</v>
      </c>
      <c r="Y166" s="79">
        <v>1.37</v>
      </c>
      <c r="Z166" s="79">
        <v>38.942</v>
      </c>
      <c r="AA166" s="79">
        <v>45.673999999999999</v>
      </c>
      <c r="AB166" s="79">
        <v>0.249</v>
      </c>
      <c r="AC166" s="79">
        <v>99.453000000000003</v>
      </c>
      <c r="AD166" s="79">
        <v>4.2389999999999999</v>
      </c>
      <c r="AE166" s="81">
        <v>3152.5319999999997</v>
      </c>
    </row>
    <row r="167" spans="1:37" ht="12" customHeight="1">
      <c r="A167" s="44" t="s">
        <v>188</v>
      </c>
      <c r="B167" s="22"/>
      <c r="C167" s="26" t="s">
        <v>169</v>
      </c>
      <c r="D167" s="82">
        <v>204.964</v>
      </c>
      <c r="E167" s="83">
        <v>81.986999999999995</v>
      </c>
      <c r="F167" s="83">
        <v>7.8710000000000004</v>
      </c>
      <c r="G167" s="83">
        <v>4.7549999999999999</v>
      </c>
      <c r="H167" s="83">
        <v>338.036</v>
      </c>
      <c r="I167" s="83">
        <v>8.4529999999999994</v>
      </c>
      <c r="J167" s="84">
        <v>5.6760000000000002</v>
      </c>
      <c r="K167" s="84">
        <v>22.274000000000001</v>
      </c>
      <c r="L167" s="125">
        <v>1849.1010000000001</v>
      </c>
      <c r="M167" s="139">
        <v>7.7409999999999997</v>
      </c>
      <c r="N167" s="140">
        <v>0</v>
      </c>
      <c r="O167" s="84">
        <v>155.327</v>
      </c>
      <c r="P167" s="84">
        <v>196.88300000000001</v>
      </c>
      <c r="Q167" s="84">
        <v>1.4390000000000001</v>
      </c>
      <c r="R167" s="84">
        <v>277.80500000000001</v>
      </c>
      <c r="S167" s="84">
        <v>1651.2619999999999</v>
      </c>
      <c r="T167" s="84">
        <v>168.8</v>
      </c>
      <c r="U167" s="131">
        <v>6.0990000000000002</v>
      </c>
      <c r="V167" s="84">
        <v>121.334</v>
      </c>
      <c r="W167" s="85">
        <v>69.114000000000004</v>
      </c>
      <c r="X167" s="82">
        <v>12.629</v>
      </c>
      <c r="Y167" s="84">
        <v>0.497</v>
      </c>
      <c r="Z167" s="84">
        <v>43.762</v>
      </c>
      <c r="AA167" s="84">
        <v>75.472999999999999</v>
      </c>
      <c r="AB167" s="84">
        <v>66.286000000000001</v>
      </c>
      <c r="AC167" s="84">
        <v>2.6989999999999998</v>
      </c>
      <c r="AD167" s="84">
        <v>0.78</v>
      </c>
      <c r="AE167" s="86">
        <v>5381.0469999999987</v>
      </c>
    </row>
    <row r="168" spans="1:37" ht="12" customHeight="1">
      <c r="A168" s="44" t="s">
        <v>188</v>
      </c>
      <c r="B168" s="152" t="s">
        <v>248</v>
      </c>
      <c r="C168" s="153" t="s">
        <v>248</v>
      </c>
      <c r="D168" s="87">
        <v>6514.9604285000023</v>
      </c>
      <c r="E168" s="88">
        <v>6337.6087911000013</v>
      </c>
      <c r="F168" s="88">
        <v>1248.6934759999999</v>
      </c>
      <c r="G168" s="88">
        <v>534.5247559999998</v>
      </c>
      <c r="H168" s="88">
        <v>24984.145883600006</v>
      </c>
      <c r="I168" s="88">
        <v>623.98959200000002</v>
      </c>
      <c r="J168" s="89">
        <v>1381.5889999999999</v>
      </c>
      <c r="K168" s="89">
        <v>930.03874640000015</v>
      </c>
      <c r="L168" s="127">
        <v>112101.95871699999</v>
      </c>
      <c r="M168" s="141">
        <v>173.60195199999998</v>
      </c>
      <c r="N168" s="142">
        <v>898.546967</v>
      </c>
      <c r="O168" s="89">
        <v>14949.139617600002</v>
      </c>
      <c r="P168" s="89">
        <v>12883.272636300002</v>
      </c>
      <c r="Q168" s="89">
        <v>5398.7815898999988</v>
      </c>
      <c r="R168" s="89">
        <v>2153.2521019999999</v>
      </c>
      <c r="S168" s="89">
        <v>26672.738718000011</v>
      </c>
      <c r="T168" s="89">
        <v>46970.167908700008</v>
      </c>
      <c r="U168" s="132">
        <v>16282.014788999995</v>
      </c>
      <c r="V168" s="89">
        <v>1582.452266</v>
      </c>
      <c r="W168" s="90">
        <v>59221.476538999974</v>
      </c>
      <c r="X168" s="87">
        <v>48627.848796000006</v>
      </c>
      <c r="Y168" s="89">
        <v>6477.5410779999966</v>
      </c>
      <c r="Z168" s="89">
        <v>2464.967354200001</v>
      </c>
      <c r="AA168" s="89">
        <v>11112.714789100002</v>
      </c>
      <c r="AB168" s="89">
        <v>5136.3715239999992</v>
      </c>
      <c r="AC168" s="89">
        <v>706.16709600000024</v>
      </c>
      <c r="AD168" s="89">
        <v>6851.6327377999978</v>
      </c>
      <c r="AE168" s="91">
        <v>423220.19785120001</v>
      </c>
    </row>
    <row r="169" spans="1:37" s="15" customFormat="1" ht="12" customHeight="1">
      <c r="A169" s="14"/>
      <c r="B169" s="30"/>
      <c r="C169" s="3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</row>
    <row r="170" spans="1:37" s="4" customFormat="1" ht="12" customHeight="1">
      <c r="A170" s="1" t="s">
        <v>165</v>
      </c>
      <c r="B170" s="2" t="s">
        <v>160</v>
      </c>
      <c r="C170" s="2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2" t="s">
        <v>209</v>
      </c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7" s="5" customFormat="1" ht="12" customHeight="1">
      <c r="A171" s="1" t="s">
        <v>165</v>
      </c>
      <c r="B171" s="154" t="s">
        <v>166</v>
      </c>
      <c r="C171" s="155"/>
      <c r="D171" s="94" t="s">
        <v>131</v>
      </c>
      <c r="E171" s="94" t="s">
        <v>132</v>
      </c>
      <c r="F171" s="94" t="s">
        <v>133</v>
      </c>
      <c r="G171" s="94" t="s">
        <v>134</v>
      </c>
      <c r="H171" s="94" t="s">
        <v>135</v>
      </c>
      <c r="I171" s="94" t="s">
        <v>136</v>
      </c>
      <c r="J171" s="94" t="s">
        <v>137</v>
      </c>
      <c r="K171" s="94" t="s">
        <v>138</v>
      </c>
      <c r="L171" s="94" t="s">
        <v>139</v>
      </c>
      <c r="M171" s="94" t="s">
        <v>140</v>
      </c>
      <c r="N171" s="94" t="s">
        <v>141</v>
      </c>
      <c r="O171" s="94" t="s">
        <v>142</v>
      </c>
      <c r="P171" s="94" t="s">
        <v>143</v>
      </c>
      <c r="Q171" s="94" t="s">
        <v>144</v>
      </c>
      <c r="R171" s="94" t="s">
        <v>145</v>
      </c>
      <c r="S171" s="94" t="s">
        <v>146</v>
      </c>
      <c r="T171" s="94" t="s">
        <v>147</v>
      </c>
      <c r="U171" s="94" t="s">
        <v>148</v>
      </c>
      <c r="V171" s="94" t="s">
        <v>149</v>
      </c>
      <c r="W171" s="94" t="s">
        <v>150</v>
      </c>
      <c r="X171" s="94" t="s">
        <v>151</v>
      </c>
      <c r="Y171" s="94" t="s">
        <v>152</v>
      </c>
      <c r="Z171" s="94" t="s">
        <v>153</v>
      </c>
      <c r="AA171" s="94" t="s">
        <v>154</v>
      </c>
      <c r="AB171" s="94" t="s">
        <v>155</v>
      </c>
      <c r="AC171" s="94" t="s">
        <v>156</v>
      </c>
      <c r="AD171" s="94"/>
      <c r="AE171" s="94"/>
      <c r="AF171" s="148" t="s">
        <v>249</v>
      </c>
    </row>
    <row r="172" spans="1:37" s="6" customFormat="1" ht="12" customHeight="1">
      <c r="A172" s="1" t="s">
        <v>165</v>
      </c>
      <c r="B172" s="185"/>
      <c r="C172" s="186"/>
      <c r="D172" s="97" t="s">
        <v>27</v>
      </c>
      <c r="E172" s="97" t="s">
        <v>28</v>
      </c>
      <c r="F172" s="97" t="s">
        <v>29</v>
      </c>
      <c r="G172" s="97" t="s">
        <v>30</v>
      </c>
      <c r="H172" s="97" t="s">
        <v>31</v>
      </c>
      <c r="I172" s="97" t="s">
        <v>32</v>
      </c>
      <c r="J172" s="97" t="s">
        <v>33</v>
      </c>
      <c r="K172" s="97" t="s">
        <v>34</v>
      </c>
      <c r="L172" s="97" t="s">
        <v>35</v>
      </c>
      <c r="M172" s="97" t="s">
        <v>36</v>
      </c>
      <c r="N172" s="97" t="s">
        <v>37</v>
      </c>
      <c r="O172" s="97" t="s">
        <v>38</v>
      </c>
      <c r="P172" s="97" t="s">
        <v>39</v>
      </c>
      <c r="Q172" s="97" t="s">
        <v>40</v>
      </c>
      <c r="R172" s="97" t="s">
        <v>41</v>
      </c>
      <c r="S172" s="97" t="s">
        <v>42</v>
      </c>
      <c r="T172" s="97" t="s">
        <v>43</v>
      </c>
      <c r="U172" s="97" t="s">
        <v>44</v>
      </c>
      <c r="V172" s="97" t="s">
        <v>45</v>
      </c>
      <c r="W172" s="97" t="s">
        <v>46</v>
      </c>
      <c r="X172" s="97" t="s">
        <v>47</v>
      </c>
      <c r="Y172" s="97" t="s">
        <v>48</v>
      </c>
      <c r="Z172" s="97" t="s">
        <v>49</v>
      </c>
      <c r="AA172" s="97" t="s">
        <v>50</v>
      </c>
      <c r="AB172" s="97" t="s">
        <v>51</v>
      </c>
      <c r="AC172" s="97" t="s">
        <v>52</v>
      </c>
      <c r="AD172" s="97" t="s">
        <v>53</v>
      </c>
      <c r="AE172" s="97" t="s">
        <v>54</v>
      </c>
      <c r="AF172" s="6" t="s">
        <v>37</v>
      </c>
    </row>
    <row r="173" spans="1:37" s="4" customFormat="1" ht="12" customHeight="1">
      <c r="A173" s="1" t="s">
        <v>165</v>
      </c>
      <c r="B173" s="150" t="s">
        <v>167</v>
      </c>
      <c r="C173" s="151"/>
      <c r="D173" s="72">
        <v>5.9011574481730804</v>
      </c>
      <c r="E173" s="73">
        <v>22.78720749684474</v>
      </c>
      <c r="F173" s="73">
        <v>1.7699805158190389</v>
      </c>
      <c r="G173" s="73">
        <v>2.0203634379431579</v>
      </c>
      <c r="H173" s="73">
        <v>36.207498086718253</v>
      </c>
      <c r="I173" s="73">
        <v>0.42129037278937198</v>
      </c>
      <c r="J173" s="74">
        <v>7.394938051700592</v>
      </c>
      <c r="K173" s="74">
        <v>1.1202938286005519</v>
      </c>
      <c r="L173" s="121">
        <v>11.853826249716775</v>
      </c>
      <c r="M173" s="135">
        <v>0.12143549695611</v>
      </c>
      <c r="N173" s="136">
        <v>0</v>
      </c>
      <c r="O173" s="74">
        <v>48.138273506101498</v>
      </c>
      <c r="P173" s="74">
        <v>15.807535751809176</v>
      </c>
      <c r="Q173" s="74">
        <v>0.11759616434574099</v>
      </c>
      <c r="R173" s="74">
        <v>82.729141751504386</v>
      </c>
      <c r="S173" s="74">
        <v>304.717240021328</v>
      </c>
      <c r="T173" s="74">
        <v>3.5582233208697307</v>
      </c>
      <c r="U173" s="129">
        <v>8.7183566428721004</v>
      </c>
      <c r="V173" s="74">
        <v>11.517202878778351</v>
      </c>
      <c r="W173" s="75">
        <v>17.810781239436764</v>
      </c>
      <c r="X173" s="72">
        <v>2.6549472366459641</v>
      </c>
      <c r="Y173" s="74">
        <v>1.6433838913908401</v>
      </c>
      <c r="Z173" s="74">
        <v>1.4791795056455614</v>
      </c>
      <c r="AA173" s="74">
        <v>4.235812350840094</v>
      </c>
      <c r="AB173" s="74">
        <v>0.63923521045944698</v>
      </c>
      <c r="AC173" s="74">
        <v>0.34547685610596102</v>
      </c>
      <c r="AD173" s="74">
        <v>3.9347000420093502E-2</v>
      </c>
      <c r="AE173" s="76">
        <v>593.749727180646</v>
      </c>
      <c r="AF173" s="147">
        <f>N173/N176</f>
        <v>0</v>
      </c>
    </row>
    <row r="174" spans="1:37" s="4" customFormat="1" ht="12" customHeight="1">
      <c r="A174" s="1" t="s">
        <v>165</v>
      </c>
      <c r="B174" s="16"/>
      <c r="C174" s="17" t="s">
        <v>168</v>
      </c>
      <c r="D174" s="77">
        <v>4.1199114312185001</v>
      </c>
      <c r="E174" s="78">
        <v>6.2904521084766403</v>
      </c>
      <c r="F174" s="78">
        <v>0.32789982482790903</v>
      </c>
      <c r="G174" s="78">
        <v>1.77219654805958</v>
      </c>
      <c r="H174" s="78">
        <v>2.50095759751275</v>
      </c>
      <c r="I174" s="78">
        <v>0</v>
      </c>
      <c r="J174" s="79">
        <v>0.96159368753433205</v>
      </c>
      <c r="K174" s="79">
        <v>0.121230013668537</v>
      </c>
      <c r="L174" s="123">
        <v>11.8503119498491</v>
      </c>
      <c r="M174" s="137">
        <v>0.12143549695611</v>
      </c>
      <c r="N174" s="138">
        <v>0</v>
      </c>
      <c r="O174" s="79">
        <v>28.571248710688401</v>
      </c>
      <c r="P174" s="79">
        <v>0.84156069462187599</v>
      </c>
      <c r="Q174" s="79">
        <v>0</v>
      </c>
      <c r="R174" s="79">
        <v>1.37133912742138</v>
      </c>
      <c r="S174" s="79">
        <v>0</v>
      </c>
      <c r="T174" s="79">
        <v>5.4447298869490603E-2</v>
      </c>
      <c r="U174" s="130">
        <v>3.3226505517959599</v>
      </c>
      <c r="V174" s="79">
        <v>0.29901599138975099</v>
      </c>
      <c r="W174" s="80">
        <v>9.0002091925640605E-3</v>
      </c>
      <c r="X174" s="77">
        <v>1.7429590299725499</v>
      </c>
      <c r="Y174" s="79">
        <v>0</v>
      </c>
      <c r="Z174" s="79">
        <v>1.0281600989401301E-2</v>
      </c>
      <c r="AA174" s="79">
        <v>0.117870534944814</v>
      </c>
      <c r="AB174" s="79">
        <v>0</v>
      </c>
      <c r="AC174" s="79">
        <v>6.9615357904695002E-2</v>
      </c>
      <c r="AD174" s="79">
        <v>3.9347000420093502E-2</v>
      </c>
      <c r="AE174" s="81">
        <v>64.515324789863996</v>
      </c>
    </row>
    <row r="175" spans="1:37" s="4" customFormat="1" ht="12" customHeight="1">
      <c r="A175" s="1" t="s">
        <v>165</v>
      </c>
      <c r="B175" s="18"/>
      <c r="C175" s="19" t="s">
        <v>169</v>
      </c>
      <c r="D175" s="82">
        <v>1.7812460169545801</v>
      </c>
      <c r="E175" s="83">
        <v>16.496755388368101</v>
      </c>
      <c r="F175" s="83">
        <v>1.4420806909911299</v>
      </c>
      <c r="G175" s="83">
        <v>0.24816688988357799</v>
      </c>
      <c r="H175" s="83">
        <v>33.706540489205501</v>
      </c>
      <c r="I175" s="83">
        <v>0.42129037278937198</v>
      </c>
      <c r="J175" s="84">
        <v>6.4333443641662598</v>
      </c>
      <c r="K175" s="84">
        <v>0.99906381493201502</v>
      </c>
      <c r="L175" s="125">
        <v>3.5142998676747101E-3</v>
      </c>
      <c r="M175" s="139">
        <v>0</v>
      </c>
      <c r="N175" s="140">
        <v>0</v>
      </c>
      <c r="O175" s="84">
        <v>19.567024795413101</v>
      </c>
      <c r="P175" s="84">
        <v>14.9659750571873</v>
      </c>
      <c r="Q175" s="84">
        <v>0.11759616434574099</v>
      </c>
      <c r="R175" s="84">
        <v>81.357802624083007</v>
      </c>
      <c r="S175" s="84">
        <v>304.717240021328</v>
      </c>
      <c r="T175" s="84">
        <v>3.5037760220002401</v>
      </c>
      <c r="U175" s="131">
        <v>5.3957060910761401</v>
      </c>
      <c r="V175" s="84">
        <v>11.218186887388599</v>
      </c>
      <c r="W175" s="85">
        <v>17.8017810302442</v>
      </c>
      <c r="X175" s="82">
        <v>0.91198820667341396</v>
      </c>
      <c r="Y175" s="84">
        <v>1.6433838913908401</v>
      </c>
      <c r="Z175" s="84">
        <v>1.4688979046561601</v>
      </c>
      <c r="AA175" s="84">
        <v>4.1179418158952803</v>
      </c>
      <c r="AB175" s="84">
        <v>0.63923521045944698</v>
      </c>
      <c r="AC175" s="84">
        <v>0.27586149820126599</v>
      </c>
      <c r="AD175" s="84">
        <v>0</v>
      </c>
      <c r="AE175" s="86">
        <v>529.23440239078195</v>
      </c>
    </row>
    <row r="176" spans="1:37" s="4" customFormat="1" ht="12" customHeight="1">
      <c r="A176" s="1" t="s">
        <v>165</v>
      </c>
      <c r="B176" s="152" t="s">
        <v>248</v>
      </c>
      <c r="C176" s="153" t="s">
        <v>248</v>
      </c>
      <c r="D176" s="87">
        <v>350.332234085577</v>
      </c>
      <c r="E176" s="88">
        <v>421.566145709323</v>
      </c>
      <c r="F176" s="88">
        <v>155.42771179135553</v>
      </c>
      <c r="G176" s="88">
        <v>104.95500743375761</v>
      </c>
      <c r="H176" s="88">
        <v>2100.719968410418</v>
      </c>
      <c r="I176" s="88">
        <v>201.94022012582064</v>
      </c>
      <c r="J176" s="89">
        <v>172.94871214298576</v>
      </c>
      <c r="K176" s="89">
        <v>787.16181990026234</v>
      </c>
      <c r="L176" s="127">
        <v>5333.6859052078535</v>
      </c>
      <c r="M176" s="141">
        <v>16.327967667191849</v>
      </c>
      <c r="N176" s="142">
        <v>56.436847460702666</v>
      </c>
      <c r="O176" s="89">
        <v>1320.6584554908918</v>
      </c>
      <c r="P176" s="89">
        <v>1104.4029694387523</v>
      </c>
      <c r="Q176" s="89">
        <v>260.77877913001055</v>
      </c>
      <c r="R176" s="89">
        <v>2059.7372265340973</v>
      </c>
      <c r="S176" s="89">
        <v>3367.6756823370274</v>
      </c>
      <c r="T176" s="89">
        <v>4285.0144729717949</v>
      </c>
      <c r="U176" s="132">
        <v>2734.5289871544492</v>
      </c>
      <c r="V176" s="89">
        <v>92.632727441949427</v>
      </c>
      <c r="W176" s="90">
        <v>3438.8810806130796</v>
      </c>
      <c r="X176" s="87">
        <v>5214.6748544788643</v>
      </c>
      <c r="Y176" s="89">
        <v>1227.6444088090236</v>
      </c>
      <c r="Z176" s="89">
        <v>123.02986601998634</v>
      </c>
      <c r="AA176" s="89">
        <v>550.34809027981794</v>
      </c>
      <c r="AB176" s="89">
        <v>387.01381996893167</v>
      </c>
      <c r="AC176" s="89">
        <v>15.528647735071573</v>
      </c>
      <c r="AD176" s="89">
        <v>101.67782908829389</v>
      </c>
      <c r="AE176" s="91">
        <v>35985.730457244921</v>
      </c>
    </row>
    <row r="177" spans="1:37" s="15" customFormat="1" ht="12" customHeight="1">
      <c r="A177" s="14" t="s">
        <v>170</v>
      </c>
      <c r="B177" s="150" t="s">
        <v>167</v>
      </c>
      <c r="C177" s="151"/>
      <c r="D177" s="72">
        <v>11.021747000000001</v>
      </c>
      <c r="E177" s="73">
        <v>14.665347999999998</v>
      </c>
      <c r="F177" s="73">
        <v>0.93394700000000008</v>
      </c>
      <c r="G177" s="73">
        <v>2.9307970000000005</v>
      </c>
      <c r="H177" s="73">
        <v>21.634045999999998</v>
      </c>
      <c r="I177" s="73">
        <v>2.2809559999999998</v>
      </c>
      <c r="J177" s="74">
        <v>5.2371030000000003</v>
      </c>
      <c r="K177" s="74">
        <v>3.6618929999999996</v>
      </c>
      <c r="L177" s="121">
        <v>6.9482920000000004</v>
      </c>
      <c r="M177" s="135">
        <v>0</v>
      </c>
      <c r="N177" s="136">
        <v>0.45240000000000002</v>
      </c>
      <c r="O177" s="74">
        <v>19.522342999999999</v>
      </c>
      <c r="P177" s="74">
        <v>7.0179860000000005</v>
      </c>
      <c r="Q177" s="74">
        <v>1.3498E-2</v>
      </c>
      <c r="R177" s="74">
        <v>9.0184280000000001</v>
      </c>
      <c r="S177" s="74">
        <v>167.29207299999996</v>
      </c>
      <c r="T177" s="74">
        <v>3.9696069999999986</v>
      </c>
      <c r="U177" s="129">
        <v>9.4329969999999985</v>
      </c>
      <c r="V177" s="74">
        <v>38.775274000000003</v>
      </c>
      <c r="W177" s="75">
        <v>16.317274000000005</v>
      </c>
      <c r="X177" s="72">
        <v>0.24854700000000002</v>
      </c>
      <c r="Y177" s="74">
        <v>6.7437999999999998E-2</v>
      </c>
      <c r="Z177" s="74">
        <v>4.7169509999999999</v>
      </c>
      <c r="AA177" s="74">
        <v>7.9446259999999986</v>
      </c>
      <c r="AB177" s="74">
        <v>11.745445999999999</v>
      </c>
      <c r="AC177" s="74">
        <v>1.199802</v>
      </c>
      <c r="AD177" s="74">
        <v>17.631295000000001</v>
      </c>
      <c r="AE177" s="76">
        <v>384.68011399999995</v>
      </c>
      <c r="AF177" s="147">
        <f>N177/N180</f>
        <v>2.8872620107754242E-3</v>
      </c>
    </row>
    <row r="178" spans="1:37" s="15" customFormat="1" ht="12" customHeight="1">
      <c r="A178" s="14" t="s">
        <v>170</v>
      </c>
      <c r="B178" s="16"/>
      <c r="C178" s="17" t="s">
        <v>168</v>
      </c>
      <c r="D178" s="77">
        <v>4.6745950000000001</v>
      </c>
      <c r="E178" s="78">
        <v>5.2497630000000024</v>
      </c>
      <c r="F178" s="78">
        <v>5.9376999999999999E-2</v>
      </c>
      <c r="G178" s="78">
        <v>2.1869580000000002</v>
      </c>
      <c r="H178" s="78">
        <v>3.4882900000000001</v>
      </c>
      <c r="I178" s="78">
        <v>0</v>
      </c>
      <c r="J178" s="79">
        <v>0</v>
      </c>
      <c r="K178" s="79">
        <v>1.6879000000000002E-2</v>
      </c>
      <c r="L178" s="123">
        <v>6.5841020000000006</v>
      </c>
      <c r="M178" s="137">
        <v>0</v>
      </c>
      <c r="N178" s="138">
        <v>0</v>
      </c>
      <c r="O178" s="79">
        <v>3.9172060000000002</v>
      </c>
      <c r="P178" s="79">
        <v>1.8456280000000005</v>
      </c>
      <c r="Q178" s="79">
        <v>0</v>
      </c>
      <c r="R178" s="79">
        <v>1.2764249999999999</v>
      </c>
      <c r="S178" s="79">
        <v>0.21298999999999998</v>
      </c>
      <c r="T178" s="79">
        <v>8.6410000000000011E-3</v>
      </c>
      <c r="U178" s="130">
        <v>8.2309439999999991</v>
      </c>
      <c r="V178" s="79">
        <v>0.13933899999999999</v>
      </c>
      <c r="W178" s="80">
        <v>0.130023</v>
      </c>
      <c r="X178" s="77">
        <v>0</v>
      </c>
      <c r="Y178" s="79">
        <v>4.8820000000000001E-3</v>
      </c>
      <c r="Z178" s="79">
        <v>2.4768000000000002E-2</v>
      </c>
      <c r="AA178" s="79">
        <v>0.10823500000000001</v>
      </c>
      <c r="AB178" s="79">
        <v>1.0970000000000001E-3</v>
      </c>
      <c r="AC178" s="79">
        <v>0.73676900000000001</v>
      </c>
      <c r="AD178" s="79">
        <v>7.072991</v>
      </c>
      <c r="AE178" s="81">
        <v>45.969902000000019</v>
      </c>
    </row>
    <row r="179" spans="1:37" s="15" customFormat="1" ht="12" customHeight="1">
      <c r="A179" s="14" t="s">
        <v>170</v>
      </c>
      <c r="B179" s="18"/>
      <c r="C179" s="19" t="s">
        <v>169</v>
      </c>
      <c r="D179" s="82">
        <v>6.3471520000000003</v>
      </c>
      <c r="E179" s="83">
        <v>9.4155849999999948</v>
      </c>
      <c r="F179" s="83">
        <v>0.87457000000000007</v>
      </c>
      <c r="G179" s="83">
        <v>0.74383900000000025</v>
      </c>
      <c r="H179" s="83">
        <v>18.145755999999999</v>
      </c>
      <c r="I179" s="83">
        <v>2.2809559999999998</v>
      </c>
      <c r="J179" s="84">
        <v>5.2371030000000003</v>
      </c>
      <c r="K179" s="84">
        <v>3.6450139999999998</v>
      </c>
      <c r="L179" s="125">
        <v>0.36418999999999996</v>
      </c>
      <c r="M179" s="139">
        <v>0</v>
      </c>
      <c r="N179" s="140">
        <v>0.45240000000000002</v>
      </c>
      <c r="O179" s="84">
        <v>15.605137000000001</v>
      </c>
      <c r="P179" s="84">
        <v>5.172358</v>
      </c>
      <c r="Q179" s="84">
        <v>1.3498E-2</v>
      </c>
      <c r="R179" s="84">
        <v>7.7420030000000004</v>
      </c>
      <c r="S179" s="84">
        <v>167.07908299999997</v>
      </c>
      <c r="T179" s="84">
        <v>3.9609659999999987</v>
      </c>
      <c r="U179" s="131">
        <v>1.2020529999999998</v>
      </c>
      <c r="V179" s="84">
        <v>38.635935000000003</v>
      </c>
      <c r="W179" s="85">
        <v>16.187251000000003</v>
      </c>
      <c r="X179" s="82">
        <v>0.24854700000000002</v>
      </c>
      <c r="Y179" s="84">
        <v>6.2556E-2</v>
      </c>
      <c r="Z179" s="84">
        <v>4.692183</v>
      </c>
      <c r="AA179" s="84">
        <v>7.836390999999999</v>
      </c>
      <c r="AB179" s="84">
        <v>11.744349</v>
      </c>
      <c r="AC179" s="84">
        <v>0.46303300000000003</v>
      </c>
      <c r="AD179" s="84">
        <v>10.558304</v>
      </c>
      <c r="AE179" s="86">
        <v>338.7102119999999</v>
      </c>
    </row>
    <row r="180" spans="1:37" s="15" customFormat="1" ht="12" customHeight="1">
      <c r="A180" s="14" t="s">
        <v>170</v>
      </c>
      <c r="B180" s="152" t="s">
        <v>248</v>
      </c>
      <c r="C180" s="153" t="s">
        <v>248</v>
      </c>
      <c r="D180" s="87">
        <v>303.54890799999981</v>
      </c>
      <c r="E180" s="88">
        <v>436.98663900000059</v>
      </c>
      <c r="F180" s="88">
        <v>73.173895000000002</v>
      </c>
      <c r="G180" s="88">
        <v>103.63307300000018</v>
      </c>
      <c r="H180" s="88">
        <v>1574.4052389999999</v>
      </c>
      <c r="I180" s="88">
        <v>114.10342500000006</v>
      </c>
      <c r="J180" s="89">
        <v>71.937151000000043</v>
      </c>
      <c r="K180" s="89">
        <v>430.82272900000055</v>
      </c>
      <c r="L180" s="127">
        <v>5020.321412000003</v>
      </c>
      <c r="M180" s="141">
        <v>7.0642050000000021</v>
      </c>
      <c r="N180" s="142">
        <v>156.68823899999992</v>
      </c>
      <c r="O180" s="89">
        <v>475.39557199999985</v>
      </c>
      <c r="P180" s="89">
        <v>1340.8454999999994</v>
      </c>
      <c r="Q180" s="89">
        <v>178.44542799999988</v>
      </c>
      <c r="R180" s="89">
        <v>1392.4853799999994</v>
      </c>
      <c r="S180" s="89">
        <v>2830.5646760000022</v>
      </c>
      <c r="T180" s="89">
        <v>1998.7328129999994</v>
      </c>
      <c r="U180" s="132">
        <v>1437.0536430000006</v>
      </c>
      <c r="V180" s="89">
        <v>126.02811599999998</v>
      </c>
      <c r="W180" s="90">
        <v>2472.8719929999988</v>
      </c>
      <c r="X180" s="87">
        <v>4358.7254919999996</v>
      </c>
      <c r="Y180" s="89">
        <v>885.73412299999939</v>
      </c>
      <c r="Z180" s="89">
        <v>88.086369999999974</v>
      </c>
      <c r="AA180" s="89">
        <v>668.9956190000006</v>
      </c>
      <c r="AB180" s="89">
        <v>425.52027800000064</v>
      </c>
      <c r="AC180" s="89">
        <v>14.258231000000009</v>
      </c>
      <c r="AD180" s="89">
        <v>3456.2940079999998</v>
      </c>
      <c r="AE180" s="91">
        <v>30442.722156999982</v>
      </c>
    </row>
    <row r="181" spans="1:37" s="15" customFormat="1" ht="12" customHeight="1">
      <c r="A181" s="14" t="s">
        <v>171</v>
      </c>
      <c r="B181" s="178" t="s">
        <v>167</v>
      </c>
      <c r="C181" s="179"/>
      <c r="D181" s="72">
        <v>17</v>
      </c>
      <c r="E181" s="73">
        <v>29</v>
      </c>
      <c r="F181" s="73">
        <v>3</v>
      </c>
      <c r="G181" s="73">
        <v>2</v>
      </c>
      <c r="H181" s="73">
        <v>61</v>
      </c>
      <c r="I181" s="73">
        <v>2</v>
      </c>
      <c r="J181" s="74">
        <v>10</v>
      </c>
      <c r="K181" s="74">
        <v>4</v>
      </c>
      <c r="L181" s="121">
        <v>16</v>
      </c>
      <c r="M181" s="135">
        <v>0</v>
      </c>
      <c r="N181" s="136">
        <v>1</v>
      </c>
      <c r="O181" s="74">
        <v>20</v>
      </c>
      <c r="P181" s="74">
        <v>20</v>
      </c>
      <c r="Q181" s="74">
        <v>0</v>
      </c>
      <c r="R181" s="74">
        <v>223</v>
      </c>
      <c r="S181" s="74">
        <v>476</v>
      </c>
      <c r="T181" s="74">
        <v>36</v>
      </c>
      <c r="U181" s="129">
        <v>32</v>
      </c>
      <c r="V181" s="74">
        <v>16</v>
      </c>
      <c r="W181" s="75">
        <v>15</v>
      </c>
      <c r="X181" s="72">
        <v>13</v>
      </c>
      <c r="Y181" s="74">
        <v>2</v>
      </c>
      <c r="Z181" s="74">
        <v>4</v>
      </c>
      <c r="AA181" s="74">
        <v>3</v>
      </c>
      <c r="AB181" s="74">
        <v>4</v>
      </c>
      <c r="AC181" s="74">
        <v>2</v>
      </c>
      <c r="AD181" s="74">
        <v>1</v>
      </c>
      <c r="AE181" s="76">
        <v>1011</v>
      </c>
      <c r="AF181" s="147">
        <f>N181/N184</f>
        <v>9.8039215686274508E-3</v>
      </c>
      <c r="AG181" s="20"/>
      <c r="AH181" s="20"/>
      <c r="AI181" s="20"/>
      <c r="AJ181" s="20"/>
      <c r="AK181" s="20"/>
    </row>
    <row r="182" spans="1:37" s="15" customFormat="1" ht="12" customHeight="1">
      <c r="A182" s="14" t="s">
        <v>171</v>
      </c>
      <c r="B182" s="21"/>
      <c r="C182" s="17" t="s">
        <v>168</v>
      </c>
      <c r="D182" s="77">
        <v>8</v>
      </c>
      <c r="E182" s="78">
        <v>8</v>
      </c>
      <c r="F182" s="78">
        <v>0</v>
      </c>
      <c r="G182" s="78">
        <v>1</v>
      </c>
      <c r="H182" s="78">
        <v>12</v>
      </c>
      <c r="I182" s="78">
        <v>0</v>
      </c>
      <c r="J182" s="79">
        <v>0</v>
      </c>
      <c r="K182" s="79">
        <v>0</v>
      </c>
      <c r="L182" s="123">
        <v>15</v>
      </c>
      <c r="M182" s="137">
        <v>0</v>
      </c>
      <c r="N182" s="138">
        <v>0</v>
      </c>
      <c r="O182" s="79">
        <v>9</v>
      </c>
      <c r="P182" s="79">
        <v>3</v>
      </c>
      <c r="Q182" s="79">
        <v>0</v>
      </c>
      <c r="R182" s="79">
        <v>0</v>
      </c>
      <c r="S182" s="79">
        <v>0</v>
      </c>
      <c r="T182" s="79">
        <v>0</v>
      </c>
      <c r="U182" s="130">
        <v>31</v>
      </c>
      <c r="V182" s="79">
        <v>1</v>
      </c>
      <c r="W182" s="80">
        <v>0</v>
      </c>
      <c r="X182" s="77">
        <v>6</v>
      </c>
      <c r="Y182" s="79">
        <v>0</v>
      </c>
      <c r="Z182" s="79">
        <v>2</v>
      </c>
      <c r="AA182" s="79">
        <v>1</v>
      </c>
      <c r="AB182" s="79">
        <v>0</v>
      </c>
      <c r="AC182" s="79">
        <v>1</v>
      </c>
      <c r="AD182" s="79">
        <v>0</v>
      </c>
      <c r="AE182" s="81">
        <v>99</v>
      </c>
      <c r="AF182" s="20"/>
      <c r="AG182" s="20"/>
      <c r="AH182" s="20"/>
      <c r="AI182" s="20"/>
      <c r="AJ182" s="20"/>
      <c r="AK182" s="20"/>
    </row>
    <row r="183" spans="1:37" s="15" customFormat="1" ht="12" customHeight="1">
      <c r="A183" s="14" t="s">
        <v>171</v>
      </c>
      <c r="B183" s="22"/>
      <c r="C183" s="19" t="s">
        <v>169</v>
      </c>
      <c r="D183" s="82">
        <v>9</v>
      </c>
      <c r="E183" s="83">
        <v>22</v>
      </c>
      <c r="F183" s="83">
        <v>2</v>
      </c>
      <c r="G183" s="83">
        <v>0</v>
      </c>
      <c r="H183" s="83">
        <v>48</v>
      </c>
      <c r="I183" s="83">
        <v>2</v>
      </c>
      <c r="J183" s="84">
        <v>10</v>
      </c>
      <c r="K183" s="84">
        <v>4</v>
      </c>
      <c r="L183" s="125">
        <v>1</v>
      </c>
      <c r="M183" s="139">
        <v>0</v>
      </c>
      <c r="N183" s="140">
        <v>1</v>
      </c>
      <c r="O183" s="84">
        <v>11</v>
      </c>
      <c r="P183" s="84">
        <v>17</v>
      </c>
      <c r="Q183" s="84">
        <v>0</v>
      </c>
      <c r="R183" s="84">
        <v>223</v>
      </c>
      <c r="S183" s="84">
        <v>476</v>
      </c>
      <c r="T183" s="84">
        <v>36</v>
      </c>
      <c r="U183" s="131">
        <v>2</v>
      </c>
      <c r="V183" s="84">
        <v>16</v>
      </c>
      <c r="W183" s="85">
        <v>15</v>
      </c>
      <c r="X183" s="82">
        <v>7</v>
      </c>
      <c r="Y183" s="84">
        <v>2</v>
      </c>
      <c r="Z183" s="84">
        <v>2</v>
      </c>
      <c r="AA183" s="84">
        <v>3</v>
      </c>
      <c r="AB183" s="84">
        <v>4</v>
      </c>
      <c r="AC183" s="84">
        <v>1</v>
      </c>
      <c r="AD183" s="84">
        <v>1</v>
      </c>
      <c r="AE183" s="86">
        <v>913</v>
      </c>
      <c r="AF183" s="20"/>
      <c r="AG183" s="20"/>
      <c r="AH183" s="20"/>
      <c r="AI183" s="20"/>
      <c r="AJ183" s="20"/>
      <c r="AK183" s="20"/>
    </row>
    <row r="184" spans="1:37" s="15" customFormat="1" ht="12" customHeight="1">
      <c r="A184" s="14" t="s">
        <v>171</v>
      </c>
      <c r="B184" s="152" t="s">
        <v>248</v>
      </c>
      <c r="C184" s="153" t="s">
        <v>248</v>
      </c>
      <c r="D184" s="87">
        <v>423</v>
      </c>
      <c r="E184" s="88">
        <v>599</v>
      </c>
      <c r="F184" s="88">
        <v>158</v>
      </c>
      <c r="G184" s="88">
        <v>119</v>
      </c>
      <c r="H184" s="88">
        <v>2379</v>
      </c>
      <c r="I184" s="88">
        <v>189</v>
      </c>
      <c r="J184" s="89">
        <v>121</v>
      </c>
      <c r="K184" s="89">
        <v>901</v>
      </c>
      <c r="L184" s="127">
        <v>10767</v>
      </c>
      <c r="M184" s="141">
        <v>17</v>
      </c>
      <c r="N184" s="142">
        <v>102</v>
      </c>
      <c r="O184" s="89">
        <v>1050</v>
      </c>
      <c r="P184" s="89">
        <v>1949</v>
      </c>
      <c r="Q184" s="89">
        <v>399</v>
      </c>
      <c r="R184" s="89">
        <v>1865</v>
      </c>
      <c r="S184" s="89">
        <v>4967</v>
      </c>
      <c r="T184" s="89">
        <v>4484</v>
      </c>
      <c r="U184" s="132">
        <v>2451</v>
      </c>
      <c r="V184" s="89">
        <v>133</v>
      </c>
      <c r="W184" s="90">
        <v>4081</v>
      </c>
      <c r="X184" s="87">
        <v>7106</v>
      </c>
      <c r="Y184" s="89">
        <v>1468</v>
      </c>
      <c r="Z184" s="89">
        <v>229</v>
      </c>
      <c r="AA184" s="89">
        <v>873</v>
      </c>
      <c r="AB184" s="89">
        <v>501</v>
      </c>
      <c r="AC184" s="89">
        <v>50</v>
      </c>
      <c r="AD184" s="89">
        <v>280</v>
      </c>
      <c r="AE184" s="91">
        <v>47660</v>
      </c>
      <c r="AF184" s="20"/>
      <c r="AG184" s="20"/>
      <c r="AH184" s="20"/>
      <c r="AI184" s="20"/>
      <c r="AJ184" s="20"/>
      <c r="AK184" s="20"/>
    </row>
    <row r="185" spans="1:37" s="24" customFormat="1" ht="12" customHeight="1">
      <c r="A185" s="44" t="s">
        <v>179</v>
      </c>
      <c r="B185" s="180" t="s">
        <v>167</v>
      </c>
      <c r="C185" s="181"/>
      <c r="D185" s="72">
        <v>76.891539399999999</v>
      </c>
      <c r="E185" s="73">
        <v>28.709736400000001</v>
      </c>
      <c r="F185" s="73">
        <v>4.4898577</v>
      </c>
      <c r="G185" s="73">
        <v>3.9803485000000003</v>
      </c>
      <c r="H185" s="73">
        <v>53.213880599999996</v>
      </c>
      <c r="I185" s="73">
        <v>1.8025036999999999</v>
      </c>
      <c r="J185" s="74">
        <v>8.6955945999999997</v>
      </c>
      <c r="K185" s="74">
        <v>26.929838700000001</v>
      </c>
      <c r="L185" s="121">
        <v>75.439657799999992</v>
      </c>
      <c r="M185" s="135">
        <v>7.0933999999999997E-3</v>
      </c>
      <c r="N185" s="136">
        <v>0.29539199999999999</v>
      </c>
      <c r="O185" s="74">
        <v>61.037520300000004</v>
      </c>
      <c r="P185" s="74">
        <v>36.542913200000001</v>
      </c>
      <c r="Q185" s="74">
        <v>0.44712500000000005</v>
      </c>
      <c r="R185" s="74">
        <v>209.95397030000001</v>
      </c>
      <c r="S185" s="74">
        <v>464.43021340000007</v>
      </c>
      <c r="T185" s="74">
        <v>46.162331899999998</v>
      </c>
      <c r="U185" s="129">
        <v>56.582717899999999</v>
      </c>
      <c r="V185" s="74">
        <v>76.273152400000001</v>
      </c>
      <c r="W185" s="75">
        <v>11.868250400000001</v>
      </c>
      <c r="X185" s="72">
        <v>25.7710492</v>
      </c>
      <c r="Y185" s="74">
        <v>7.4338951999999994</v>
      </c>
      <c r="Z185" s="74">
        <v>9.5793055999999996</v>
      </c>
      <c r="AA185" s="74">
        <v>5.7904966999999994</v>
      </c>
      <c r="AB185" s="74">
        <v>36.303791099999998</v>
      </c>
      <c r="AC185" s="74">
        <v>3.0653115999999998</v>
      </c>
      <c r="AD185" s="74">
        <v>0</v>
      </c>
      <c r="AE185" s="76">
        <v>1331.6974870000004</v>
      </c>
      <c r="AF185" s="147">
        <f>N185/N188</f>
        <v>3.4134916647169037E-3</v>
      </c>
      <c r="AG185" s="20"/>
    </row>
    <row r="186" spans="1:37" s="24" customFormat="1" ht="12" customHeight="1">
      <c r="A186" s="44" t="s">
        <v>179</v>
      </c>
      <c r="B186" s="21"/>
      <c r="C186" s="25" t="s">
        <v>168</v>
      </c>
      <c r="D186" s="77">
        <v>62.318711300000004</v>
      </c>
      <c r="E186" s="78">
        <v>10.279436499999999</v>
      </c>
      <c r="F186" s="78">
        <v>8.1626099999999993E-2</v>
      </c>
      <c r="G186" s="78">
        <v>2.5793036000000003</v>
      </c>
      <c r="H186" s="78">
        <v>10.332186500000001</v>
      </c>
      <c r="I186" s="78">
        <v>0</v>
      </c>
      <c r="J186" s="79">
        <v>0.25048799999999999</v>
      </c>
      <c r="K186" s="79">
        <v>0.20206589999999999</v>
      </c>
      <c r="L186" s="123">
        <v>74.115003599999994</v>
      </c>
      <c r="M186" s="137">
        <v>7.0933999999999997E-3</v>
      </c>
      <c r="N186" s="138">
        <v>0.29539199999999999</v>
      </c>
      <c r="O186" s="79">
        <v>37.688181900000004</v>
      </c>
      <c r="P186" s="79">
        <v>4.2841236</v>
      </c>
      <c r="Q186" s="79">
        <v>3.5369900000000003E-2</v>
      </c>
      <c r="R186" s="79">
        <v>0.82518920000000007</v>
      </c>
      <c r="S186" s="79">
        <v>0.22269339999999999</v>
      </c>
      <c r="T186" s="79">
        <v>6.3583959999999999</v>
      </c>
      <c r="U186" s="130">
        <v>55.136351099999999</v>
      </c>
      <c r="V186" s="79">
        <v>0.49901049999999997</v>
      </c>
      <c r="W186" s="80">
        <v>4.3621600000000003E-2</v>
      </c>
      <c r="X186" s="77">
        <v>23.352786999999999</v>
      </c>
      <c r="Y186" s="79">
        <v>3.1445599999999997E-2</v>
      </c>
      <c r="Z186" s="79">
        <v>7.2766342999999996</v>
      </c>
      <c r="AA186" s="79">
        <v>0.97792840000000003</v>
      </c>
      <c r="AB186" s="79">
        <v>0.10014919999999999</v>
      </c>
      <c r="AC186" s="79">
        <v>1.1707177999999998</v>
      </c>
      <c r="AD186" s="79">
        <v>0</v>
      </c>
      <c r="AE186" s="81">
        <v>298.46390639999987</v>
      </c>
      <c r="AG186" s="20"/>
    </row>
    <row r="187" spans="1:37" s="24" customFormat="1" ht="12" customHeight="1">
      <c r="A187" s="44" t="s">
        <v>179</v>
      </c>
      <c r="B187" s="22"/>
      <c r="C187" s="26" t="s">
        <v>169</v>
      </c>
      <c r="D187" s="82">
        <v>14.572828100000001</v>
      </c>
      <c r="E187" s="83">
        <v>18.430299900000001</v>
      </c>
      <c r="F187" s="83">
        <v>4.4082315999999997</v>
      </c>
      <c r="G187" s="83">
        <v>1.4010449</v>
      </c>
      <c r="H187" s="83">
        <v>42.881694099999997</v>
      </c>
      <c r="I187" s="83">
        <v>1.8025036999999999</v>
      </c>
      <c r="J187" s="84">
        <v>8.445106599999999</v>
      </c>
      <c r="K187" s="84">
        <v>26.7277728</v>
      </c>
      <c r="L187" s="125">
        <v>1.3246541999999999</v>
      </c>
      <c r="M187" s="139">
        <v>0</v>
      </c>
      <c r="N187" s="140">
        <v>0</v>
      </c>
      <c r="O187" s="84">
        <v>23.349338400000001</v>
      </c>
      <c r="P187" s="84">
        <v>32.2587896</v>
      </c>
      <c r="Q187" s="84">
        <v>0.41175510000000004</v>
      </c>
      <c r="R187" s="84">
        <v>209.1287811</v>
      </c>
      <c r="S187" s="84">
        <v>464.20752000000005</v>
      </c>
      <c r="T187" s="84">
        <v>39.803935899999999</v>
      </c>
      <c r="U187" s="131">
        <v>1.4463668000000001</v>
      </c>
      <c r="V187" s="84">
        <v>75.774141900000004</v>
      </c>
      <c r="W187" s="85">
        <v>11.824628800000001</v>
      </c>
      <c r="X187" s="82">
        <v>2.4182622</v>
      </c>
      <c r="Y187" s="84">
        <v>7.4024495999999997</v>
      </c>
      <c r="Z187" s="84">
        <v>2.3026713000000001</v>
      </c>
      <c r="AA187" s="84">
        <v>4.8125682999999997</v>
      </c>
      <c r="AB187" s="84">
        <v>36.203641900000001</v>
      </c>
      <c r="AC187" s="84">
        <v>1.8945938</v>
      </c>
      <c r="AD187" s="84">
        <v>0</v>
      </c>
      <c r="AE187" s="86">
        <v>1033.2335805999999</v>
      </c>
      <c r="AG187" s="20"/>
    </row>
    <row r="188" spans="1:37" s="24" customFormat="1" ht="12" customHeight="1">
      <c r="A188" s="44" t="s">
        <v>179</v>
      </c>
      <c r="B188" s="152" t="s">
        <v>248</v>
      </c>
      <c r="C188" s="153" t="s">
        <v>248</v>
      </c>
      <c r="D188" s="87">
        <v>741.28757039999982</v>
      </c>
      <c r="E188" s="88">
        <v>756.62841430000014</v>
      </c>
      <c r="F188" s="88">
        <v>217.83907809999999</v>
      </c>
      <c r="G188" s="88">
        <v>250.10736540000005</v>
      </c>
      <c r="H188" s="88">
        <v>3296.230354400001</v>
      </c>
      <c r="I188" s="88">
        <v>694.11450079999975</v>
      </c>
      <c r="J188" s="89">
        <v>143.75236630000001</v>
      </c>
      <c r="K188" s="89">
        <v>1322.0411343000003</v>
      </c>
      <c r="L188" s="127">
        <v>9146.8699189000017</v>
      </c>
      <c r="M188" s="141">
        <v>11.798485199999998</v>
      </c>
      <c r="N188" s="142">
        <v>86.536610900000014</v>
      </c>
      <c r="O188" s="89">
        <v>1540.2844118</v>
      </c>
      <c r="P188" s="89">
        <v>2605.9830049000007</v>
      </c>
      <c r="Q188" s="89">
        <v>638.33360490000007</v>
      </c>
      <c r="R188" s="89">
        <v>2020.9547371000006</v>
      </c>
      <c r="S188" s="89">
        <v>6239.6605880999987</v>
      </c>
      <c r="T188" s="89">
        <v>5474.4877185999994</v>
      </c>
      <c r="U188" s="132">
        <v>2278.7400779999998</v>
      </c>
      <c r="V188" s="89">
        <v>323.54340029999992</v>
      </c>
      <c r="W188" s="90">
        <v>5182.4180926999998</v>
      </c>
      <c r="X188" s="87">
        <v>8883.836578800001</v>
      </c>
      <c r="Y188" s="89">
        <v>1854.9425797000006</v>
      </c>
      <c r="Z188" s="89">
        <v>221.8448805000001</v>
      </c>
      <c r="AA188" s="89">
        <v>1800.1424506999995</v>
      </c>
      <c r="AB188" s="89">
        <v>504.8041166000001</v>
      </c>
      <c r="AC188" s="89">
        <v>86.268812999999994</v>
      </c>
      <c r="AD188" s="89">
        <v>1652.7244198000001</v>
      </c>
      <c r="AE188" s="91">
        <v>57976.175274499998</v>
      </c>
      <c r="AG188" s="20"/>
    </row>
    <row r="189" spans="1:37" ht="12" customHeight="1">
      <c r="A189" s="44" t="s">
        <v>186</v>
      </c>
      <c r="B189" s="180" t="s">
        <v>167</v>
      </c>
      <c r="C189" s="181"/>
      <c r="D189" s="72">
        <v>20.030999999999999</v>
      </c>
      <c r="E189" s="73">
        <v>50.129000000000005</v>
      </c>
      <c r="F189" s="73">
        <v>2.04</v>
      </c>
      <c r="G189" s="73">
        <v>4.5170000000000003</v>
      </c>
      <c r="H189" s="73">
        <v>27.286999999999999</v>
      </c>
      <c r="I189" s="73">
        <v>1.4330000000000001</v>
      </c>
      <c r="J189" s="74">
        <v>3.7869999999999999</v>
      </c>
      <c r="K189" s="74">
        <v>9.0579999999999998</v>
      </c>
      <c r="L189" s="121">
        <v>148.52100000000002</v>
      </c>
      <c r="M189" s="135">
        <v>0.27800000000000002</v>
      </c>
      <c r="N189" s="136">
        <v>0</v>
      </c>
      <c r="O189" s="74">
        <v>33.753999999999998</v>
      </c>
      <c r="P189" s="74">
        <v>24.524999999999999</v>
      </c>
      <c r="Q189" s="74">
        <v>0.84600000000000009</v>
      </c>
      <c r="R189" s="74">
        <v>200.363</v>
      </c>
      <c r="S189" s="74">
        <v>401.73500000000001</v>
      </c>
      <c r="T189" s="74">
        <v>61.576999999999998</v>
      </c>
      <c r="U189" s="129">
        <v>92.581000000000003</v>
      </c>
      <c r="V189" s="74">
        <v>61.619000000000007</v>
      </c>
      <c r="W189" s="75">
        <v>8.1620000000000008</v>
      </c>
      <c r="X189" s="72">
        <v>28.244</v>
      </c>
      <c r="Y189" s="74">
        <v>0.17899999999999999</v>
      </c>
      <c r="Z189" s="74">
        <v>10.152000000000001</v>
      </c>
      <c r="AA189" s="74">
        <v>8.1829999999999998</v>
      </c>
      <c r="AB189" s="74">
        <v>33.370999999999995</v>
      </c>
      <c r="AC189" s="74">
        <v>1.9060000000000001</v>
      </c>
      <c r="AD189" s="74">
        <v>0.80699999999999994</v>
      </c>
      <c r="AE189" s="76">
        <v>1235.085</v>
      </c>
      <c r="AF189" s="147">
        <f>N189/N192</f>
        <v>0</v>
      </c>
    </row>
    <row r="190" spans="1:37" ht="12" customHeight="1">
      <c r="A190" s="44" t="s">
        <v>186</v>
      </c>
      <c r="B190" s="21"/>
      <c r="C190" s="25" t="s">
        <v>168</v>
      </c>
      <c r="D190" s="77">
        <v>7.8620000000000001</v>
      </c>
      <c r="E190" s="78">
        <v>27.62</v>
      </c>
      <c r="F190" s="78">
        <v>0.33200000000000002</v>
      </c>
      <c r="G190" s="78">
        <v>1.522</v>
      </c>
      <c r="H190" s="78">
        <v>9.2629999999999999</v>
      </c>
      <c r="I190" s="78">
        <v>0</v>
      </c>
      <c r="J190" s="79">
        <v>0</v>
      </c>
      <c r="K190" s="79">
        <v>0.24199999999999999</v>
      </c>
      <c r="L190" s="123">
        <v>13.698</v>
      </c>
      <c r="M190" s="137">
        <v>1.0999999999999999E-2</v>
      </c>
      <c r="N190" s="138">
        <v>0</v>
      </c>
      <c r="O190" s="79">
        <v>18.244</v>
      </c>
      <c r="P190" s="79">
        <v>2.0219999999999998</v>
      </c>
      <c r="Q190" s="79">
        <v>5.8999999999999997E-2</v>
      </c>
      <c r="R190" s="79">
        <v>2.0299999999999998</v>
      </c>
      <c r="S190" s="79">
        <v>0.83799999999999997</v>
      </c>
      <c r="T190" s="79">
        <v>5.5419999999999998</v>
      </c>
      <c r="U190" s="130">
        <v>70.820999999999998</v>
      </c>
      <c r="V190" s="79">
        <v>2.9000000000000001E-2</v>
      </c>
      <c r="W190" s="80">
        <v>3.5000000000000003E-2</v>
      </c>
      <c r="X190" s="77">
        <v>24.488</v>
      </c>
      <c r="Y190" s="79">
        <v>7.5999999999999998E-2</v>
      </c>
      <c r="Z190" s="79">
        <v>7.7770000000000001</v>
      </c>
      <c r="AA190" s="79">
        <v>3.3820000000000001</v>
      </c>
      <c r="AB190" s="79">
        <v>4.1000000000000002E-2</v>
      </c>
      <c r="AC190" s="79">
        <v>1.512</v>
      </c>
      <c r="AD190" s="79">
        <v>0.60299999999999998</v>
      </c>
      <c r="AE190" s="81">
        <v>198.04899999999998</v>
      </c>
    </row>
    <row r="191" spans="1:37" ht="12" customHeight="1">
      <c r="A191" s="44" t="s">
        <v>186</v>
      </c>
      <c r="B191" s="22"/>
      <c r="C191" s="26" t="s">
        <v>169</v>
      </c>
      <c r="D191" s="82">
        <v>12.169</v>
      </c>
      <c r="E191" s="83">
        <v>22.509</v>
      </c>
      <c r="F191" s="83">
        <v>1.708</v>
      </c>
      <c r="G191" s="83">
        <v>2.9950000000000001</v>
      </c>
      <c r="H191" s="83">
        <v>18.024000000000001</v>
      </c>
      <c r="I191" s="83">
        <v>1.4330000000000001</v>
      </c>
      <c r="J191" s="84">
        <v>3.7869999999999999</v>
      </c>
      <c r="K191" s="84">
        <v>8.8160000000000007</v>
      </c>
      <c r="L191" s="125">
        <v>134.82300000000001</v>
      </c>
      <c r="M191" s="139">
        <v>0.26700000000000002</v>
      </c>
      <c r="N191" s="140">
        <v>0</v>
      </c>
      <c r="O191" s="84">
        <v>15.51</v>
      </c>
      <c r="P191" s="84">
        <v>22.503</v>
      </c>
      <c r="Q191" s="84">
        <v>0.78700000000000003</v>
      </c>
      <c r="R191" s="84">
        <v>198.333</v>
      </c>
      <c r="S191" s="84">
        <v>400.89699999999999</v>
      </c>
      <c r="T191" s="84">
        <v>56.034999999999997</v>
      </c>
      <c r="U191" s="131">
        <v>21.76</v>
      </c>
      <c r="V191" s="84">
        <v>61.59</v>
      </c>
      <c r="W191" s="85">
        <v>8.1270000000000007</v>
      </c>
      <c r="X191" s="82">
        <v>3.7559999999999998</v>
      </c>
      <c r="Y191" s="84">
        <v>0.10299999999999999</v>
      </c>
      <c r="Z191" s="84">
        <v>2.375</v>
      </c>
      <c r="AA191" s="84">
        <v>4.8010000000000002</v>
      </c>
      <c r="AB191" s="84">
        <v>33.33</v>
      </c>
      <c r="AC191" s="84">
        <v>0.39400000000000002</v>
      </c>
      <c r="AD191" s="84">
        <v>0.20399999999999999</v>
      </c>
      <c r="AE191" s="86">
        <v>1037.0359999999998</v>
      </c>
    </row>
    <row r="192" spans="1:37" ht="12" customHeight="1">
      <c r="A192" s="44" t="s">
        <v>186</v>
      </c>
      <c r="B192" s="152" t="s">
        <v>248</v>
      </c>
      <c r="C192" s="153" t="s">
        <v>248</v>
      </c>
      <c r="D192" s="87">
        <v>628.80998239999997</v>
      </c>
      <c r="E192" s="88">
        <v>796.54636349999976</v>
      </c>
      <c r="F192" s="88">
        <v>220.53498630000004</v>
      </c>
      <c r="G192" s="88">
        <v>219.92869519999999</v>
      </c>
      <c r="H192" s="88">
        <v>4437.9026139999978</v>
      </c>
      <c r="I192" s="88">
        <v>574.60249999999996</v>
      </c>
      <c r="J192" s="89">
        <v>191.49639999999999</v>
      </c>
      <c r="K192" s="89">
        <v>1212.2292158999994</v>
      </c>
      <c r="L192" s="127">
        <v>10202.317583999999</v>
      </c>
      <c r="M192" s="141">
        <v>11.439043999999994</v>
      </c>
      <c r="N192" s="142">
        <v>109.08878899999996</v>
      </c>
      <c r="O192" s="89">
        <v>1693.0469692000001</v>
      </c>
      <c r="P192" s="89">
        <v>2576.2541894000001</v>
      </c>
      <c r="Q192" s="89">
        <v>1208.3999867000002</v>
      </c>
      <c r="R192" s="89">
        <v>1503.3599730999997</v>
      </c>
      <c r="S192" s="89">
        <v>7109.839787799996</v>
      </c>
      <c r="T192" s="89">
        <v>6476.3154493000029</v>
      </c>
      <c r="U192" s="132">
        <v>2236.0314840000001</v>
      </c>
      <c r="V192" s="89">
        <v>275.87625000000003</v>
      </c>
      <c r="W192" s="90">
        <v>6100.8438247999993</v>
      </c>
      <c r="X192" s="87">
        <v>8592.8808978999987</v>
      </c>
      <c r="Y192" s="89">
        <v>1275.4862772999995</v>
      </c>
      <c r="Z192" s="89">
        <v>280.45408300000008</v>
      </c>
      <c r="AA192" s="89">
        <v>1264.361133899999</v>
      </c>
      <c r="AB192" s="89">
        <v>496.12648280000019</v>
      </c>
      <c r="AC192" s="89">
        <v>70.735499700000005</v>
      </c>
      <c r="AD192" s="89">
        <v>973.3327703999995</v>
      </c>
      <c r="AE192" s="91">
        <v>60738.241233599983</v>
      </c>
    </row>
    <row r="193" spans="1:47" s="24" customFormat="1" ht="12" customHeight="1">
      <c r="A193" s="44"/>
      <c r="B193" s="30"/>
      <c r="C193" s="3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G193" s="20"/>
    </row>
    <row r="194" spans="1:47" s="4" customFormat="1" ht="12" customHeight="1">
      <c r="A194" s="1" t="s">
        <v>165</v>
      </c>
      <c r="B194" s="2" t="s">
        <v>158</v>
      </c>
      <c r="C194" s="2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2" t="s">
        <v>208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</row>
    <row r="195" spans="1:47" s="5" customFormat="1" ht="12" customHeight="1">
      <c r="A195" s="1" t="s">
        <v>165</v>
      </c>
      <c r="B195" s="92" t="s">
        <v>0</v>
      </c>
      <c r="C195" s="93"/>
      <c r="D195" s="98" t="s">
        <v>61</v>
      </c>
      <c r="E195" s="98" t="s">
        <v>62</v>
      </c>
      <c r="F195" s="98" t="s">
        <v>63</v>
      </c>
      <c r="G195" s="98" t="s">
        <v>64</v>
      </c>
      <c r="H195" s="98" t="s">
        <v>65</v>
      </c>
      <c r="I195" s="98" t="s">
        <v>66</v>
      </c>
      <c r="J195" s="98" t="s">
        <v>67</v>
      </c>
      <c r="K195" s="98" t="s">
        <v>68</v>
      </c>
      <c r="L195" s="98" t="s">
        <v>69</v>
      </c>
      <c r="M195" s="98" t="s">
        <v>70</v>
      </c>
      <c r="N195" s="98" t="s">
        <v>71</v>
      </c>
      <c r="O195" s="98" t="s">
        <v>72</v>
      </c>
      <c r="P195" s="98" t="s">
        <v>73</v>
      </c>
      <c r="Q195" s="98" t="s">
        <v>74</v>
      </c>
      <c r="R195" s="98" t="s">
        <v>75</v>
      </c>
      <c r="S195" s="98" t="s">
        <v>76</v>
      </c>
      <c r="T195" s="98" t="s">
        <v>77</v>
      </c>
      <c r="U195" s="98" t="s">
        <v>78</v>
      </c>
      <c r="V195" s="98" t="s">
        <v>79</v>
      </c>
      <c r="W195" s="98" t="s">
        <v>80</v>
      </c>
      <c r="X195" s="98" t="s">
        <v>81</v>
      </c>
      <c r="Y195" s="98" t="s">
        <v>82</v>
      </c>
      <c r="Z195" s="98" t="s">
        <v>83</v>
      </c>
      <c r="AA195" s="98" t="s">
        <v>84</v>
      </c>
      <c r="AB195" s="98" t="s">
        <v>85</v>
      </c>
      <c r="AC195" s="98" t="s">
        <v>86</v>
      </c>
      <c r="AD195" s="98" t="s">
        <v>87</v>
      </c>
      <c r="AE195" s="98" t="s">
        <v>88</v>
      </c>
      <c r="AF195" s="98" t="s">
        <v>89</v>
      </c>
      <c r="AG195" s="98" t="s">
        <v>90</v>
      </c>
      <c r="AH195" s="98" t="s">
        <v>91</v>
      </c>
      <c r="AI195" s="98" t="s">
        <v>92</v>
      </c>
      <c r="AJ195" s="98" t="s">
        <v>93</v>
      </c>
      <c r="AK195" s="94"/>
      <c r="AL195" s="94"/>
    </row>
    <row r="196" spans="1:47" s="6" customFormat="1" ht="27" customHeight="1">
      <c r="A196" s="1" t="s">
        <v>165</v>
      </c>
      <c r="B196" s="92"/>
      <c r="C196" s="93"/>
      <c r="D196" s="99" t="s">
        <v>94</v>
      </c>
      <c r="E196" s="99" t="s">
        <v>95</v>
      </c>
      <c r="F196" s="99" t="s">
        <v>96</v>
      </c>
      <c r="G196" s="99" t="s">
        <v>97</v>
      </c>
      <c r="H196" s="99" t="s">
        <v>98</v>
      </c>
      <c r="I196" s="99" t="s">
        <v>99</v>
      </c>
      <c r="J196" s="99" t="s">
        <v>100</v>
      </c>
      <c r="K196" s="99" t="s">
        <v>101</v>
      </c>
      <c r="L196" s="99" t="s">
        <v>102</v>
      </c>
      <c r="M196" s="99" t="s">
        <v>103</v>
      </c>
      <c r="N196" s="99" t="s">
        <v>104</v>
      </c>
      <c r="O196" s="99" t="s">
        <v>105</v>
      </c>
      <c r="P196" s="99" t="s">
        <v>106</v>
      </c>
      <c r="Q196" s="99" t="s">
        <v>107</v>
      </c>
      <c r="R196" s="99" t="s">
        <v>108</v>
      </c>
      <c r="S196" s="99" t="s">
        <v>109</v>
      </c>
      <c r="T196" s="99" t="s">
        <v>110</v>
      </c>
      <c r="U196" s="99" t="s">
        <v>111</v>
      </c>
      <c r="V196" s="99" t="s">
        <v>112</v>
      </c>
      <c r="W196" s="99" t="s">
        <v>113</v>
      </c>
      <c r="X196" s="99" t="s">
        <v>114</v>
      </c>
      <c r="Y196" s="99" t="s">
        <v>115</v>
      </c>
      <c r="Z196" s="99" t="s">
        <v>116</v>
      </c>
      <c r="AA196" s="99" t="s">
        <v>117</v>
      </c>
      <c r="AB196" s="99" t="s">
        <v>118</v>
      </c>
      <c r="AC196" s="99" t="s">
        <v>119</v>
      </c>
      <c r="AD196" s="99" t="s">
        <v>120</v>
      </c>
      <c r="AE196" s="99" t="s">
        <v>121</v>
      </c>
      <c r="AF196" s="99" t="s">
        <v>122</v>
      </c>
      <c r="AG196" s="99" t="s">
        <v>123</v>
      </c>
      <c r="AH196" s="99" t="s">
        <v>124</v>
      </c>
      <c r="AI196" s="99" t="s">
        <v>125</v>
      </c>
      <c r="AJ196" s="99" t="s">
        <v>126</v>
      </c>
      <c r="AK196" s="97" t="s">
        <v>53</v>
      </c>
      <c r="AL196" s="97" t="s">
        <v>54</v>
      </c>
    </row>
    <row r="197" spans="1:47" s="4" customFormat="1" ht="12" customHeight="1">
      <c r="A197" s="1" t="s">
        <v>165</v>
      </c>
      <c r="B197" s="150" t="s">
        <v>167</v>
      </c>
      <c r="C197" s="151"/>
      <c r="D197" s="122">
        <v>1066.973130673596</v>
      </c>
      <c r="E197" s="121">
        <v>9.5160000491887296E-3</v>
      </c>
      <c r="F197" s="73">
        <v>0.21859536034753499</v>
      </c>
      <c r="G197" s="73">
        <v>0</v>
      </c>
      <c r="H197" s="73">
        <v>2.5846031615510561</v>
      </c>
      <c r="I197" s="73">
        <v>0.79838184593245376</v>
      </c>
      <c r="J197" s="129">
        <v>0</v>
      </c>
      <c r="K197" s="74">
        <v>116.508407592773</v>
      </c>
      <c r="L197" s="75">
        <v>60.628219604492202</v>
      </c>
      <c r="M197" s="72">
        <v>3.6435980387032001</v>
      </c>
      <c r="N197" s="73">
        <v>2.5250300168991102</v>
      </c>
      <c r="O197" s="73">
        <v>42.88561361003665</v>
      </c>
      <c r="P197" s="73">
        <v>1.86599998176098</v>
      </c>
      <c r="Q197" s="73">
        <v>52.095931698364403</v>
      </c>
      <c r="R197" s="73">
        <v>4.4446868580525898</v>
      </c>
      <c r="S197" s="74">
        <v>0</v>
      </c>
      <c r="T197" s="74">
        <v>0</v>
      </c>
      <c r="U197" s="75">
        <v>0</v>
      </c>
      <c r="V197" s="72">
        <v>0</v>
      </c>
      <c r="W197" s="73">
        <v>0</v>
      </c>
      <c r="X197" s="73">
        <v>0</v>
      </c>
      <c r="Y197" s="73">
        <v>0</v>
      </c>
      <c r="Z197" s="73">
        <v>0</v>
      </c>
      <c r="AA197" s="73">
        <v>0</v>
      </c>
      <c r="AB197" s="74">
        <v>0</v>
      </c>
      <c r="AC197" s="74">
        <v>0</v>
      </c>
      <c r="AD197" s="75">
        <v>0</v>
      </c>
      <c r="AE197" s="72">
        <v>0</v>
      </c>
      <c r="AF197" s="73">
        <v>0</v>
      </c>
      <c r="AG197" s="73">
        <v>3.984730687807312E-2</v>
      </c>
      <c r="AH197" s="73">
        <v>0.85222590831017397</v>
      </c>
      <c r="AI197" s="73">
        <v>0.53155644913726996</v>
      </c>
      <c r="AJ197" s="73">
        <v>0</v>
      </c>
      <c r="AK197" s="74">
        <v>3.5177462324500102</v>
      </c>
      <c r="AL197" s="76">
        <v>1360.1230903393339</v>
      </c>
    </row>
    <row r="198" spans="1:47" s="4" customFormat="1" ht="12" customHeight="1">
      <c r="A198" s="1" t="s">
        <v>165</v>
      </c>
      <c r="B198" s="16"/>
      <c r="C198" s="17" t="s">
        <v>168</v>
      </c>
      <c r="D198" s="124">
        <v>739.43171182220703</v>
      </c>
      <c r="E198" s="123">
        <v>0</v>
      </c>
      <c r="F198" s="78">
        <v>0</v>
      </c>
      <c r="G198" s="78">
        <v>0</v>
      </c>
      <c r="H198" s="78">
        <v>9.6768001094460505E-3</v>
      </c>
      <c r="I198" s="78">
        <v>6.7627201788127396E-3</v>
      </c>
      <c r="J198" s="130">
        <v>0</v>
      </c>
      <c r="K198" s="79">
        <v>116.508407592773</v>
      </c>
      <c r="L198" s="80">
        <v>60.628219604492202</v>
      </c>
      <c r="M198" s="77">
        <v>0</v>
      </c>
      <c r="N198" s="78">
        <v>0</v>
      </c>
      <c r="O198" s="78">
        <v>0.778120387345552</v>
      </c>
      <c r="P198" s="78">
        <v>0</v>
      </c>
      <c r="Q198" s="78">
        <v>11.5728136524558</v>
      </c>
      <c r="R198" s="78">
        <v>0</v>
      </c>
      <c r="S198" s="79">
        <v>0</v>
      </c>
      <c r="T198" s="79">
        <v>0</v>
      </c>
      <c r="U198" s="80">
        <v>0</v>
      </c>
      <c r="V198" s="77">
        <v>0</v>
      </c>
      <c r="W198" s="78">
        <v>0</v>
      </c>
      <c r="X198" s="78">
        <v>0</v>
      </c>
      <c r="Y198" s="78">
        <v>0</v>
      </c>
      <c r="Z198" s="78">
        <v>0</v>
      </c>
      <c r="AA198" s="78">
        <v>0</v>
      </c>
      <c r="AB198" s="79">
        <v>0</v>
      </c>
      <c r="AC198" s="79">
        <v>0</v>
      </c>
      <c r="AD198" s="80">
        <v>0</v>
      </c>
      <c r="AE198" s="77">
        <v>0</v>
      </c>
      <c r="AF198" s="78">
        <v>0</v>
      </c>
      <c r="AG198" s="78">
        <v>1.0132312600035201E-3</v>
      </c>
      <c r="AH198" s="78">
        <v>0.43358391501715199</v>
      </c>
      <c r="AI198" s="78">
        <v>0.45219249825459001</v>
      </c>
      <c r="AJ198" s="78">
        <v>0</v>
      </c>
      <c r="AK198" s="79">
        <v>0</v>
      </c>
      <c r="AL198" s="81">
        <v>929.82250222409402</v>
      </c>
    </row>
    <row r="199" spans="1:47" s="4" customFormat="1" ht="12" customHeight="1">
      <c r="A199" s="1" t="s">
        <v>165</v>
      </c>
      <c r="B199" s="18"/>
      <c r="C199" s="19" t="s">
        <v>169</v>
      </c>
      <c r="D199" s="126">
        <v>327.54141885138898</v>
      </c>
      <c r="E199" s="125">
        <v>9.5160000491887296E-3</v>
      </c>
      <c r="F199" s="83">
        <v>0.21859536034753499</v>
      </c>
      <c r="G199" s="83">
        <v>0</v>
      </c>
      <c r="H199" s="83">
        <v>2.57492636144161</v>
      </c>
      <c r="I199" s="83">
        <v>0.79161912575364102</v>
      </c>
      <c r="J199" s="131">
        <v>0</v>
      </c>
      <c r="K199" s="84">
        <v>0</v>
      </c>
      <c r="L199" s="85">
        <v>0</v>
      </c>
      <c r="M199" s="82">
        <v>3.6435980387032001</v>
      </c>
      <c r="N199" s="83">
        <v>2.5250300168991102</v>
      </c>
      <c r="O199" s="83">
        <v>42.107493222691097</v>
      </c>
      <c r="P199" s="83">
        <v>1.86599998176098</v>
      </c>
      <c r="Q199" s="83">
        <v>40.523118045908603</v>
      </c>
      <c r="R199" s="83">
        <v>4.4446868580525898</v>
      </c>
      <c r="S199" s="84">
        <v>0</v>
      </c>
      <c r="T199" s="84">
        <v>0</v>
      </c>
      <c r="U199" s="85">
        <v>0</v>
      </c>
      <c r="V199" s="82">
        <v>0</v>
      </c>
      <c r="W199" s="83">
        <v>0</v>
      </c>
      <c r="X199" s="83">
        <v>0</v>
      </c>
      <c r="Y199" s="83">
        <v>0</v>
      </c>
      <c r="Z199" s="83">
        <v>0</v>
      </c>
      <c r="AA199" s="83">
        <v>0</v>
      </c>
      <c r="AB199" s="84">
        <v>0</v>
      </c>
      <c r="AC199" s="84">
        <v>0</v>
      </c>
      <c r="AD199" s="85">
        <v>0</v>
      </c>
      <c r="AE199" s="82">
        <v>0</v>
      </c>
      <c r="AF199" s="83">
        <v>0</v>
      </c>
      <c r="AG199" s="83">
        <v>3.8834075618069598E-2</v>
      </c>
      <c r="AH199" s="83">
        <v>0.41864199329302199</v>
      </c>
      <c r="AI199" s="83">
        <v>7.9363950882680001E-2</v>
      </c>
      <c r="AJ199" s="83">
        <v>0</v>
      </c>
      <c r="AK199" s="84">
        <v>3.5177462324500102</v>
      </c>
      <c r="AL199" s="86">
        <v>430.30058811523998</v>
      </c>
    </row>
    <row r="200" spans="1:47" s="4" customFormat="1" ht="12" customHeight="1">
      <c r="A200" s="1" t="s">
        <v>165</v>
      </c>
      <c r="B200" s="152" t="s">
        <v>248</v>
      </c>
      <c r="C200" s="153" t="s">
        <v>248</v>
      </c>
      <c r="D200" s="128">
        <v>99032.533277031282</v>
      </c>
      <c r="E200" s="127">
        <v>35.333324658167783</v>
      </c>
      <c r="F200" s="88">
        <v>16440.681582470883</v>
      </c>
      <c r="G200" s="88">
        <v>819.34416725914912</v>
      </c>
      <c r="H200" s="88">
        <v>571.17586709468833</v>
      </c>
      <c r="I200" s="88">
        <v>911.54135888319774</v>
      </c>
      <c r="J200" s="132">
        <v>1054.9733224648369</v>
      </c>
      <c r="K200" s="89">
        <v>783.48149824142399</v>
      </c>
      <c r="L200" s="90">
        <v>726.97167737968289</v>
      </c>
      <c r="M200" s="87">
        <v>3688.5991852604998</v>
      </c>
      <c r="N200" s="88">
        <v>404.55758817985196</v>
      </c>
      <c r="O200" s="88">
        <v>1675.7409162315607</v>
      </c>
      <c r="P200" s="88">
        <v>170.29583412670394</v>
      </c>
      <c r="Q200" s="88">
        <v>4456.6493401886528</v>
      </c>
      <c r="R200" s="88">
        <v>4040.3056212542278</v>
      </c>
      <c r="S200" s="89">
        <v>0</v>
      </c>
      <c r="T200" s="89">
        <v>0</v>
      </c>
      <c r="U200" s="90">
        <v>0</v>
      </c>
      <c r="V200" s="87">
        <v>1.014339983463288</v>
      </c>
      <c r="W200" s="88">
        <v>33.562073856475806</v>
      </c>
      <c r="X200" s="88">
        <v>0</v>
      </c>
      <c r="Y200" s="88">
        <v>56.477691817330182</v>
      </c>
      <c r="Z200" s="88">
        <v>0</v>
      </c>
      <c r="AA200" s="88">
        <v>0</v>
      </c>
      <c r="AB200" s="89">
        <v>11.860437512106724</v>
      </c>
      <c r="AC200" s="89">
        <v>1.3820560522144647</v>
      </c>
      <c r="AD200" s="90">
        <v>2.7335002054314814E-2</v>
      </c>
      <c r="AE200" s="87">
        <v>1.29599999636412E-2</v>
      </c>
      <c r="AF200" s="88">
        <v>1010.4750567302119</v>
      </c>
      <c r="AG200" s="88">
        <v>880.1972837050331</v>
      </c>
      <c r="AH200" s="88">
        <v>5475.7894027395087</v>
      </c>
      <c r="AI200" s="88">
        <v>31.62987068403379</v>
      </c>
      <c r="AJ200" s="88">
        <v>0</v>
      </c>
      <c r="AK200" s="89">
        <v>42.634014117774043</v>
      </c>
      <c r="AL200" s="91">
        <v>142357.24708292497</v>
      </c>
    </row>
    <row r="201" spans="1:47" s="14" customFormat="1" ht="12" customHeight="1">
      <c r="A201" s="14" t="s">
        <v>170</v>
      </c>
      <c r="B201" s="150" t="s">
        <v>167</v>
      </c>
      <c r="C201" s="151"/>
      <c r="D201" s="122">
        <v>845.40752999999995</v>
      </c>
      <c r="E201" s="121">
        <v>1.9008929999999999</v>
      </c>
      <c r="F201" s="73">
        <v>0</v>
      </c>
      <c r="G201" s="73">
        <v>0</v>
      </c>
      <c r="H201" s="73">
        <v>3.5620659999999997</v>
      </c>
      <c r="I201" s="73">
        <v>0.62524999999999997</v>
      </c>
      <c r="J201" s="129">
        <v>15.160350999999999</v>
      </c>
      <c r="K201" s="74">
        <v>8.0472760000000001</v>
      </c>
      <c r="L201" s="75">
        <v>7.2916420000000004</v>
      </c>
      <c r="M201" s="72">
        <v>12.755001000000002</v>
      </c>
      <c r="N201" s="73">
        <v>0.29699700000000001</v>
      </c>
      <c r="O201" s="73">
        <v>18.726085000000005</v>
      </c>
      <c r="P201" s="73">
        <v>0.24407200000000001</v>
      </c>
      <c r="Q201" s="73">
        <v>91.876705000000015</v>
      </c>
      <c r="R201" s="73">
        <v>7.2051249999999989</v>
      </c>
      <c r="S201" s="74">
        <v>0</v>
      </c>
      <c r="T201" s="74">
        <v>0</v>
      </c>
      <c r="U201" s="75">
        <v>0</v>
      </c>
      <c r="V201" s="72">
        <v>0</v>
      </c>
      <c r="W201" s="73">
        <v>0</v>
      </c>
      <c r="X201" s="73">
        <v>0</v>
      </c>
      <c r="Y201" s="73">
        <v>0</v>
      </c>
      <c r="Z201" s="73">
        <v>0</v>
      </c>
      <c r="AA201" s="73">
        <v>0</v>
      </c>
      <c r="AB201" s="74">
        <v>0.13225100000000001</v>
      </c>
      <c r="AC201" s="74">
        <v>0</v>
      </c>
      <c r="AD201" s="75">
        <v>0</v>
      </c>
      <c r="AE201" s="72">
        <v>0</v>
      </c>
      <c r="AF201" s="73">
        <v>0</v>
      </c>
      <c r="AG201" s="73">
        <v>7.6481999999999994E-2</v>
      </c>
      <c r="AH201" s="73">
        <v>6.2406640000000007</v>
      </c>
      <c r="AI201" s="73">
        <v>0.66537800000000002</v>
      </c>
      <c r="AJ201" s="73">
        <v>0</v>
      </c>
      <c r="AK201" s="74">
        <v>21.210504999999998</v>
      </c>
      <c r="AL201" s="76">
        <v>1041.4242730000001</v>
      </c>
    </row>
    <row r="202" spans="1:47" s="14" customFormat="1" ht="12" customHeight="1">
      <c r="A202" s="14" t="s">
        <v>170</v>
      </c>
      <c r="B202" s="16"/>
      <c r="C202" s="17" t="s">
        <v>168</v>
      </c>
      <c r="D202" s="124">
        <v>476.56237000000004</v>
      </c>
      <c r="E202" s="123">
        <v>1.9008929999999999</v>
      </c>
      <c r="F202" s="78">
        <v>0</v>
      </c>
      <c r="G202" s="78">
        <v>0</v>
      </c>
      <c r="H202" s="78">
        <v>1.8896E-2</v>
      </c>
      <c r="I202" s="78">
        <v>8.9250000000000006E-3</v>
      </c>
      <c r="J202" s="130">
        <v>8.6805559999999993</v>
      </c>
      <c r="K202" s="79">
        <v>8.0472760000000001</v>
      </c>
      <c r="L202" s="80">
        <v>7.2916420000000004</v>
      </c>
      <c r="M202" s="77">
        <v>0</v>
      </c>
      <c r="N202" s="78">
        <v>0</v>
      </c>
      <c r="O202" s="78">
        <v>0.23105500000000001</v>
      </c>
      <c r="P202" s="78">
        <v>0</v>
      </c>
      <c r="Q202" s="78">
        <v>33.094842999999997</v>
      </c>
      <c r="R202" s="78">
        <v>0</v>
      </c>
      <c r="S202" s="79">
        <v>0</v>
      </c>
      <c r="T202" s="79">
        <v>0</v>
      </c>
      <c r="U202" s="80">
        <v>0</v>
      </c>
      <c r="V202" s="77">
        <v>0</v>
      </c>
      <c r="W202" s="78">
        <v>0</v>
      </c>
      <c r="X202" s="78">
        <v>0</v>
      </c>
      <c r="Y202" s="78">
        <v>0</v>
      </c>
      <c r="Z202" s="78">
        <v>0</v>
      </c>
      <c r="AA202" s="78">
        <v>0</v>
      </c>
      <c r="AB202" s="79">
        <v>0</v>
      </c>
      <c r="AC202" s="79">
        <v>0</v>
      </c>
      <c r="AD202" s="80">
        <v>0</v>
      </c>
      <c r="AE202" s="77">
        <v>0</v>
      </c>
      <c r="AF202" s="78">
        <v>0</v>
      </c>
      <c r="AG202" s="78">
        <v>7.6481999999999994E-2</v>
      </c>
      <c r="AH202" s="78">
        <v>0.62922100000000003</v>
      </c>
      <c r="AI202" s="78">
        <v>0.58043</v>
      </c>
      <c r="AJ202" s="78">
        <v>0</v>
      </c>
      <c r="AK202" s="79">
        <v>6.7837489999999994</v>
      </c>
      <c r="AL202" s="81">
        <v>543.90633800000012</v>
      </c>
    </row>
    <row r="203" spans="1:47" s="14" customFormat="1" ht="12" customHeight="1">
      <c r="A203" s="14" t="s">
        <v>170</v>
      </c>
      <c r="B203" s="18"/>
      <c r="C203" s="19" t="s">
        <v>169</v>
      </c>
      <c r="D203" s="126">
        <v>368.84515999999991</v>
      </c>
      <c r="E203" s="125">
        <v>0</v>
      </c>
      <c r="F203" s="83">
        <v>0</v>
      </c>
      <c r="G203" s="83">
        <v>0</v>
      </c>
      <c r="H203" s="83">
        <v>3.5431699999999999</v>
      </c>
      <c r="I203" s="83">
        <v>0.61632500000000001</v>
      </c>
      <c r="J203" s="131">
        <v>6.4797950000000002</v>
      </c>
      <c r="K203" s="84">
        <v>0</v>
      </c>
      <c r="L203" s="85">
        <v>0</v>
      </c>
      <c r="M203" s="82">
        <v>12.755001000000002</v>
      </c>
      <c r="N203" s="83">
        <v>0.29699700000000001</v>
      </c>
      <c r="O203" s="83">
        <v>18.495030000000003</v>
      </c>
      <c r="P203" s="83">
        <v>0.24407200000000001</v>
      </c>
      <c r="Q203" s="83">
        <v>58.781862000000011</v>
      </c>
      <c r="R203" s="83">
        <v>7.2051249999999989</v>
      </c>
      <c r="S203" s="84">
        <v>0</v>
      </c>
      <c r="T203" s="84">
        <v>0</v>
      </c>
      <c r="U203" s="85">
        <v>0</v>
      </c>
      <c r="V203" s="82">
        <v>0</v>
      </c>
      <c r="W203" s="83">
        <v>0</v>
      </c>
      <c r="X203" s="83">
        <v>0</v>
      </c>
      <c r="Y203" s="83">
        <v>0</v>
      </c>
      <c r="Z203" s="83">
        <v>0</v>
      </c>
      <c r="AA203" s="83">
        <v>0</v>
      </c>
      <c r="AB203" s="84">
        <v>0.13225100000000001</v>
      </c>
      <c r="AC203" s="84">
        <v>0</v>
      </c>
      <c r="AD203" s="85">
        <v>0</v>
      </c>
      <c r="AE203" s="82">
        <v>0</v>
      </c>
      <c r="AF203" s="83">
        <v>0</v>
      </c>
      <c r="AG203" s="83">
        <v>0</v>
      </c>
      <c r="AH203" s="83">
        <v>5.6114430000000004</v>
      </c>
      <c r="AI203" s="83">
        <v>8.4947999999999996E-2</v>
      </c>
      <c r="AJ203" s="83">
        <v>0</v>
      </c>
      <c r="AK203" s="84">
        <v>14.426755999999999</v>
      </c>
      <c r="AL203" s="86">
        <v>497.51793499999991</v>
      </c>
    </row>
    <row r="204" spans="1:47" s="14" customFormat="1" ht="12" customHeight="1">
      <c r="A204" s="14" t="s">
        <v>170</v>
      </c>
      <c r="B204" s="152" t="s">
        <v>248</v>
      </c>
      <c r="C204" s="153" t="s">
        <v>248</v>
      </c>
      <c r="D204" s="128">
        <v>90930.833165000033</v>
      </c>
      <c r="E204" s="127">
        <v>38.127910999999983</v>
      </c>
      <c r="F204" s="88">
        <v>10932.459498000002</v>
      </c>
      <c r="G204" s="88">
        <v>414.93044000000015</v>
      </c>
      <c r="H204" s="88">
        <v>559.14553500000022</v>
      </c>
      <c r="I204" s="88">
        <v>1192.8734429999988</v>
      </c>
      <c r="J204" s="132">
        <v>4200.4568419999996</v>
      </c>
      <c r="K204" s="89">
        <v>166.46512199999987</v>
      </c>
      <c r="L204" s="90">
        <v>371.50332100000043</v>
      </c>
      <c r="M204" s="87">
        <v>3063.3987889999999</v>
      </c>
      <c r="N204" s="88">
        <v>319.36988099999996</v>
      </c>
      <c r="O204" s="88">
        <v>1620.7395489999988</v>
      </c>
      <c r="P204" s="88">
        <v>181.76058600000005</v>
      </c>
      <c r="Q204" s="88">
        <v>3717.5855339999998</v>
      </c>
      <c r="R204" s="88">
        <v>689.88463400000023</v>
      </c>
      <c r="S204" s="89">
        <v>1.9000000000000001E-5</v>
      </c>
      <c r="T204" s="89">
        <v>0</v>
      </c>
      <c r="U204" s="90">
        <v>11.680203000000001</v>
      </c>
      <c r="V204" s="87">
        <v>1.514043</v>
      </c>
      <c r="W204" s="88">
        <v>45.32296599999998</v>
      </c>
      <c r="X204" s="88">
        <v>0</v>
      </c>
      <c r="Y204" s="88">
        <v>5.7392560000000019</v>
      </c>
      <c r="Z204" s="88">
        <v>1.7360000000000001E-3</v>
      </c>
      <c r="AA204" s="88">
        <v>1.6000000000000001E-3</v>
      </c>
      <c r="AB204" s="89">
        <v>1.9158239999999997</v>
      </c>
      <c r="AC204" s="89">
        <v>1.2205930000000003</v>
      </c>
      <c r="AD204" s="90">
        <v>0.76049500000000003</v>
      </c>
      <c r="AE204" s="87">
        <v>1.6406050000000001</v>
      </c>
      <c r="AF204" s="88">
        <v>608.93559599999992</v>
      </c>
      <c r="AG204" s="88">
        <v>984.6827830000002</v>
      </c>
      <c r="AH204" s="88">
        <v>7797.3406029999969</v>
      </c>
      <c r="AI204" s="88">
        <v>64.270447999999902</v>
      </c>
      <c r="AJ204" s="88">
        <v>0</v>
      </c>
      <c r="AK204" s="89">
        <v>2095.5366289999993</v>
      </c>
      <c r="AL204" s="91">
        <v>130020.09764900002</v>
      </c>
    </row>
    <row r="205" spans="1:47" s="14" customFormat="1" ht="12" customHeight="1">
      <c r="A205" s="14" t="s">
        <v>171</v>
      </c>
      <c r="B205" s="178" t="s">
        <v>167</v>
      </c>
      <c r="C205" s="179"/>
      <c r="D205" s="122">
        <v>1643</v>
      </c>
      <c r="E205" s="121">
        <v>0</v>
      </c>
      <c r="F205" s="73">
        <v>0</v>
      </c>
      <c r="G205" s="73">
        <v>0</v>
      </c>
      <c r="H205" s="73">
        <v>1</v>
      </c>
      <c r="I205" s="73">
        <v>67</v>
      </c>
      <c r="J205" s="129">
        <v>7</v>
      </c>
      <c r="K205" s="74">
        <v>127</v>
      </c>
      <c r="L205" s="75">
        <v>0</v>
      </c>
      <c r="M205" s="72">
        <v>18</v>
      </c>
      <c r="N205" s="73">
        <v>12</v>
      </c>
      <c r="O205" s="73">
        <v>115</v>
      </c>
      <c r="P205" s="73">
        <v>2</v>
      </c>
      <c r="Q205" s="73">
        <v>95</v>
      </c>
      <c r="R205" s="73">
        <v>13</v>
      </c>
      <c r="S205" s="74">
        <v>0</v>
      </c>
      <c r="T205" s="74">
        <v>0</v>
      </c>
      <c r="U205" s="75">
        <v>0</v>
      </c>
      <c r="V205" s="72">
        <v>0</v>
      </c>
      <c r="W205" s="73">
        <v>0</v>
      </c>
      <c r="X205" s="73">
        <v>0</v>
      </c>
      <c r="Y205" s="73">
        <v>2</v>
      </c>
      <c r="Z205" s="73">
        <v>0</v>
      </c>
      <c r="AA205" s="73">
        <v>0</v>
      </c>
      <c r="AB205" s="74">
        <v>0</v>
      </c>
      <c r="AC205" s="74">
        <v>0</v>
      </c>
      <c r="AD205" s="75">
        <v>0</v>
      </c>
      <c r="AE205" s="72">
        <v>0</v>
      </c>
      <c r="AF205" s="73">
        <v>0</v>
      </c>
      <c r="AG205" s="73">
        <v>0</v>
      </c>
      <c r="AH205" s="73">
        <v>6</v>
      </c>
      <c r="AI205" s="73">
        <v>0</v>
      </c>
      <c r="AJ205" s="73">
        <v>0</v>
      </c>
      <c r="AK205" s="74">
        <v>175</v>
      </c>
      <c r="AL205" s="76">
        <v>2285</v>
      </c>
      <c r="AM205" s="33"/>
      <c r="AN205" s="20"/>
      <c r="AO205" s="20"/>
      <c r="AP205" s="20"/>
      <c r="AQ205" s="20"/>
      <c r="AR205" s="20"/>
      <c r="AS205" s="20"/>
      <c r="AT205" s="20"/>
      <c r="AU205" s="20"/>
    </row>
    <row r="206" spans="1:47" s="14" customFormat="1" ht="12" customHeight="1">
      <c r="A206" s="14" t="s">
        <v>171</v>
      </c>
      <c r="B206" s="21"/>
      <c r="C206" s="17" t="s">
        <v>168</v>
      </c>
      <c r="D206" s="124">
        <v>1005</v>
      </c>
      <c r="E206" s="123">
        <v>0</v>
      </c>
      <c r="F206" s="78">
        <v>0</v>
      </c>
      <c r="G206" s="78">
        <v>0</v>
      </c>
      <c r="H206" s="78">
        <v>0</v>
      </c>
      <c r="I206" s="78">
        <v>0</v>
      </c>
      <c r="J206" s="130">
        <v>7</v>
      </c>
      <c r="K206" s="79">
        <v>127</v>
      </c>
      <c r="L206" s="80">
        <v>0</v>
      </c>
      <c r="M206" s="77">
        <v>0</v>
      </c>
      <c r="N206" s="78">
        <v>0</v>
      </c>
      <c r="O206" s="78">
        <v>2</v>
      </c>
      <c r="P206" s="78">
        <v>0</v>
      </c>
      <c r="Q206" s="78">
        <v>23</v>
      </c>
      <c r="R206" s="78">
        <v>0</v>
      </c>
      <c r="S206" s="79">
        <v>0</v>
      </c>
      <c r="T206" s="79">
        <v>0</v>
      </c>
      <c r="U206" s="80">
        <v>0</v>
      </c>
      <c r="V206" s="77">
        <v>0</v>
      </c>
      <c r="W206" s="78">
        <v>0</v>
      </c>
      <c r="X206" s="78">
        <v>0</v>
      </c>
      <c r="Y206" s="78">
        <v>0</v>
      </c>
      <c r="Z206" s="78">
        <v>0</v>
      </c>
      <c r="AA206" s="78">
        <v>0</v>
      </c>
      <c r="AB206" s="79">
        <v>0</v>
      </c>
      <c r="AC206" s="79">
        <v>0</v>
      </c>
      <c r="AD206" s="80">
        <v>0</v>
      </c>
      <c r="AE206" s="77">
        <v>0</v>
      </c>
      <c r="AF206" s="78">
        <v>0</v>
      </c>
      <c r="AG206" s="78">
        <v>0</v>
      </c>
      <c r="AH206" s="78">
        <v>1</v>
      </c>
      <c r="AI206" s="78">
        <v>0</v>
      </c>
      <c r="AJ206" s="78">
        <v>0</v>
      </c>
      <c r="AK206" s="79">
        <v>63</v>
      </c>
      <c r="AL206" s="81">
        <v>1230</v>
      </c>
      <c r="AM206" s="33"/>
      <c r="AN206" s="20"/>
      <c r="AO206" s="20"/>
      <c r="AP206" s="20"/>
      <c r="AQ206" s="20"/>
      <c r="AR206" s="20"/>
      <c r="AS206" s="20"/>
      <c r="AT206" s="20"/>
      <c r="AU206" s="20"/>
    </row>
    <row r="207" spans="1:47" s="14" customFormat="1" ht="12" customHeight="1">
      <c r="A207" s="14" t="s">
        <v>171</v>
      </c>
      <c r="B207" s="22"/>
      <c r="C207" s="19" t="s">
        <v>169</v>
      </c>
      <c r="D207" s="126">
        <v>638</v>
      </c>
      <c r="E207" s="125">
        <v>0</v>
      </c>
      <c r="F207" s="83">
        <v>0</v>
      </c>
      <c r="G207" s="83">
        <v>0</v>
      </c>
      <c r="H207" s="83">
        <v>1</v>
      </c>
      <c r="I207" s="83">
        <v>67</v>
      </c>
      <c r="J207" s="131">
        <v>0</v>
      </c>
      <c r="K207" s="84">
        <v>0</v>
      </c>
      <c r="L207" s="85">
        <v>0</v>
      </c>
      <c r="M207" s="82">
        <v>18</v>
      </c>
      <c r="N207" s="83">
        <v>12</v>
      </c>
      <c r="O207" s="83">
        <v>113</v>
      </c>
      <c r="P207" s="83">
        <v>2</v>
      </c>
      <c r="Q207" s="83">
        <v>71</v>
      </c>
      <c r="R207" s="83">
        <v>13</v>
      </c>
      <c r="S207" s="84">
        <v>0</v>
      </c>
      <c r="T207" s="84">
        <v>0</v>
      </c>
      <c r="U207" s="85">
        <v>0</v>
      </c>
      <c r="V207" s="82">
        <v>0</v>
      </c>
      <c r="W207" s="83">
        <v>0</v>
      </c>
      <c r="X207" s="83">
        <v>0</v>
      </c>
      <c r="Y207" s="83">
        <v>2</v>
      </c>
      <c r="Z207" s="83">
        <v>0</v>
      </c>
      <c r="AA207" s="83">
        <v>0</v>
      </c>
      <c r="AB207" s="84">
        <v>0</v>
      </c>
      <c r="AC207" s="84">
        <v>0</v>
      </c>
      <c r="AD207" s="85">
        <v>0</v>
      </c>
      <c r="AE207" s="82">
        <v>0</v>
      </c>
      <c r="AF207" s="83">
        <v>0</v>
      </c>
      <c r="AG207" s="83">
        <v>0</v>
      </c>
      <c r="AH207" s="83">
        <v>4</v>
      </c>
      <c r="AI207" s="83">
        <v>0</v>
      </c>
      <c r="AJ207" s="83">
        <v>0</v>
      </c>
      <c r="AK207" s="84">
        <v>111</v>
      </c>
      <c r="AL207" s="86">
        <v>1054</v>
      </c>
      <c r="AM207" s="33"/>
      <c r="AN207" s="20"/>
      <c r="AO207" s="20"/>
      <c r="AP207" s="20"/>
      <c r="AQ207" s="20"/>
      <c r="AR207" s="20"/>
      <c r="AS207" s="20"/>
      <c r="AT207" s="20"/>
      <c r="AU207" s="20"/>
    </row>
    <row r="208" spans="1:47" s="14" customFormat="1" ht="12" customHeight="1">
      <c r="A208" s="14" t="s">
        <v>171</v>
      </c>
      <c r="B208" s="152" t="s">
        <v>248</v>
      </c>
      <c r="C208" s="153" t="s">
        <v>248</v>
      </c>
      <c r="D208" s="128">
        <v>120700</v>
      </c>
      <c r="E208" s="127">
        <v>36</v>
      </c>
      <c r="F208" s="88">
        <v>11279</v>
      </c>
      <c r="G208" s="88">
        <v>1170</v>
      </c>
      <c r="H208" s="88">
        <v>2356</v>
      </c>
      <c r="I208" s="88">
        <v>1413</v>
      </c>
      <c r="J208" s="132">
        <v>1956</v>
      </c>
      <c r="K208" s="89">
        <v>1706</v>
      </c>
      <c r="L208" s="90">
        <v>0</v>
      </c>
      <c r="M208" s="87">
        <v>4595</v>
      </c>
      <c r="N208" s="88">
        <v>586</v>
      </c>
      <c r="O208" s="88">
        <v>2888</v>
      </c>
      <c r="P208" s="88">
        <v>2165</v>
      </c>
      <c r="Q208" s="88">
        <v>5509</v>
      </c>
      <c r="R208" s="88">
        <v>1540</v>
      </c>
      <c r="S208" s="89">
        <v>2</v>
      </c>
      <c r="T208" s="89">
        <v>0</v>
      </c>
      <c r="U208" s="90">
        <v>0</v>
      </c>
      <c r="V208" s="87">
        <v>1</v>
      </c>
      <c r="W208" s="88">
        <v>72</v>
      </c>
      <c r="X208" s="88">
        <v>0</v>
      </c>
      <c r="Y208" s="88">
        <v>33</v>
      </c>
      <c r="Z208" s="88">
        <v>0</v>
      </c>
      <c r="AA208" s="88">
        <v>0</v>
      </c>
      <c r="AB208" s="89">
        <v>23</v>
      </c>
      <c r="AC208" s="89">
        <v>1</v>
      </c>
      <c r="AD208" s="90">
        <v>0</v>
      </c>
      <c r="AE208" s="87">
        <v>3</v>
      </c>
      <c r="AF208" s="88">
        <v>1147</v>
      </c>
      <c r="AG208" s="88">
        <v>782</v>
      </c>
      <c r="AH208" s="88">
        <v>12864</v>
      </c>
      <c r="AI208" s="88">
        <v>59</v>
      </c>
      <c r="AJ208" s="88">
        <v>0</v>
      </c>
      <c r="AK208" s="89">
        <v>4070</v>
      </c>
      <c r="AL208" s="91">
        <v>176956</v>
      </c>
      <c r="AM208" s="33"/>
      <c r="AN208" s="20"/>
      <c r="AO208" s="20"/>
      <c r="AP208" s="20"/>
      <c r="AQ208" s="20"/>
      <c r="AR208" s="20"/>
      <c r="AS208" s="20"/>
      <c r="AT208" s="20"/>
      <c r="AU208" s="20"/>
    </row>
    <row r="209" spans="1:39" s="24" customFormat="1" ht="12" customHeight="1">
      <c r="A209" s="44" t="s">
        <v>180</v>
      </c>
      <c r="B209" s="178" t="s">
        <v>167</v>
      </c>
      <c r="C209" s="179"/>
      <c r="D209" s="122">
        <v>3416.7634351000002</v>
      </c>
      <c r="E209" s="121">
        <v>0</v>
      </c>
      <c r="F209" s="73">
        <v>0</v>
      </c>
      <c r="G209" s="73">
        <v>0</v>
      </c>
      <c r="H209" s="73">
        <v>3.9445117999999999</v>
      </c>
      <c r="I209" s="73">
        <v>71.757806299999999</v>
      </c>
      <c r="J209" s="129">
        <v>13.850702099999999</v>
      </c>
      <c r="K209" s="74">
        <v>146.61837119999998</v>
      </c>
      <c r="L209" s="75">
        <v>50.125796900000005</v>
      </c>
      <c r="M209" s="72">
        <v>2.2265158</v>
      </c>
      <c r="N209" s="73">
        <v>64.858107399999994</v>
      </c>
      <c r="O209" s="73">
        <v>116.17755219999999</v>
      </c>
      <c r="P209" s="73">
        <v>1.2623</v>
      </c>
      <c r="Q209" s="73">
        <v>250.43493750000002</v>
      </c>
      <c r="R209" s="73">
        <v>12.3259118</v>
      </c>
      <c r="S209" s="74">
        <v>0</v>
      </c>
      <c r="T209" s="74">
        <v>0</v>
      </c>
      <c r="U209" s="75">
        <v>0</v>
      </c>
      <c r="V209" s="72">
        <v>0</v>
      </c>
      <c r="W209" s="73">
        <v>0</v>
      </c>
      <c r="X209" s="73">
        <v>0</v>
      </c>
      <c r="Y209" s="73">
        <v>1.9591050000000001</v>
      </c>
      <c r="Z209" s="73">
        <v>0</v>
      </c>
      <c r="AA209" s="73">
        <v>0</v>
      </c>
      <c r="AB209" s="74">
        <v>0</v>
      </c>
      <c r="AC209" s="74">
        <v>0</v>
      </c>
      <c r="AD209" s="75">
        <v>0</v>
      </c>
      <c r="AE209" s="72">
        <v>0</v>
      </c>
      <c r="AF209" s="73">
        <v>0</v>
      </c>
      <c r="AG209" s="73">
        <v>0.54614620000000003</v>
      </c>
      <c r="AH209" s="73">
        <v>122.3318963</v>
      </c>
      <c r="AI209" s="73">
        <v>0.28212400000000004</v>
      </c>
      <c r="AJ209" s="73">
        <v>0</v>
      </c>
      <c r="AK209" s="74">
        <v>0.14186000000000001</v>
      </c>
      <c r="AL209" s="76">
        <v>4275.6070795999995</v>
      </c>
      <c r="AM209" s="20"/>
    </row>
    <row r="210" spans="1:39" s="24" customFormat="1" ht="12" customHeight="1">
      <c r="A210" s="44" t="s">
        <v>180</v>
      </c>
      <c r="B210" s="21"/>
      <c r="C210" s="25" t="s">
        <v>168</v>
      </c>
      <c r="D210" s="124">
        <v>2597.1564877000001</v>
      </c>
      <c r="E210" s="123">
        <v>0</v>
      </c>
      <c r="F210" s="78">
        <v>0</v>
      </c>
      <c r="G210" s="78">
        <v>0</v>
      </c>
      <c r="H210" s="78">
        <v>4.3568900000000001E-2</v>
      </c>
      <c r="I210" s="78">
        <v>62.50076</v>
      </c>
      <c r="J210" s="130">
        <v>13.8073821</v>
      </c>
      <c r="K210" s="79">
        <v>146.61837119999998</v>
      </c>
      <c r="L210" s="80">
        <v>50.125796900000005</v>
      </c>
      <c r="M210" s="77">
        <v>0</v>
      </c>
      <c r="N210" s="78">
        <v>0</v>
      </c>
      <c r="O210" s="78">
        <v>3.6944486999999997</v>
      </c>
      <c r="P210" s="78">
        <v>0</v>
      </c>
      <c r="Q210" s="78">
        <v>33.612581400000003</v>
      </c>
      <c r="R210" s="78">
        <v>0</v>
      </c>
      <c r="S210" s="79">
        <v>0</v>
      </c>
      <c r="T210" s="79">
        <v>0</v>
      </c>
      <c r="U210" s="80">
        <v>0</v>
      </c>
      <c r="V210" s="77">
        <v>0</v>
      </c>
      <c r="W210" s="78">
        <v>0</v>
      </c>
      <c r="X210" s="78">
        <v>0</v>
      </c>
      <c r="Y210" s="78">
        <v>0</v>
      </c>
      <c r="Z210" s="78">
        <v>0</v>
      </c>
      <c r="AA210" s="78">
        <v>0</v>
      </c>
      <c r="AB210" s="79">
        <v>0</v>
      </c>
      <c r="AC210" s="79">
        <v>0</v>
      </c>
      <c r="AD210" s="80">
        <v>0</v>
      </c>
      <c r="AE210" s="77">
        <v>0</v>
      </c>
      <c r="AF210" s="78">
        <v>0</v>
      </c>
      <c r="AG210" s="78">
        <v>9.7258399999999995E-2</v>
      </c>
      <c r="AH210" s="78">
        <v>45.592490100000006</v>
      </c>
      <c r="AI210" s="78">
        <v>0.28212400000000004</v>
      </c>
      <c r="AJ210" s="78">
        <v>0</v>
      </c>
      <c r="AK210" s="79">
        <v>0</v>
      </c>
      <c r="AL210" s="81">
        <v>2953.5312693999999</v>
      </c>
      <c r="AM210" s="20"/>
    </row>
    <row r="211" spans="1:39" s="24" customFormat="1" ht="12" customHeight="1">
      <c r="A211" s="44" t="s">
        <v>180</v>
      </c>
      <c r="B211" s="22"/>
      <c r="C211" s="26" t="s">
        <v>169</v>
      </c>
      <c r="D211" s="126">
        <v>819.60694739999997</v>
      </c>
      <c r="E211" s="125">
        <v>0</v>
      </c>
      <c r="F211" s="83">
        <v>0</v>
      </c>
      <c r="G211" s="83">
        <v>0</v>
      </c>
      <c r="H211" s="83">
        <v>3.9009429</v>
      </c>
      <c r="I211" s="83">
        <v>9.2570463000000007</v>
      </c>
      <c r="J211" s="131">
        <v>4.3319999999999997E-2</v>
      </c>
      <c r="K211" s="84">
        <v>0</v>
      </c>
      <c r="L211" s="85">
        <v>0</v>
      </c>
      <c r="M211" s="82">
        <v>2.2265158</v>
      </c>
      <c r="N211" s="83">
        <v>64.858107399999994</v>
      </c>
      <c r="O211" s="83">
        <v>112.4831035</v>
      </c>
      <c r="P211" s="83">
        <v>1.2623</v>
      </c>
      <c r="Q211" s="83">
        <v>216.82235610000001</v>
      </c>
      <c r="R211" s="83">
        <v>12.3259118</v>
      </c>
      <c r="S211" s="84">
        <v>0</v>
      </c>
      <c r="T211" s="84">
        <v>0</v>
      </c>
      <c r="U211" s="85">
        <v>0</v>
      </c>
      <c r="V211" s="82">
        <v>0</v>
      </c>
      <c r="W211" s="83">
        <v>0</v>
      </c>
      <c r="X211" s="83">
        <v>0</v>
      </c>
      <c r="Y211" s="83">
        <v>1.9591050000000001</v>
      </c>
      <c r="Z211" s="83">
        <v>0</v>
      </c>
      <c r="AA211" s="83">
        <v>0</v>
      </c>
      <c r="AB211" s="84">
        <v>0</v>
      </c>
      <c r="AC211" s="84">
        <v>0</v>
      </c>
      <c r="AD211" s="85">
        <v>0</v>
      </c>
      <c r="AE211" s="82">
        <v>0</v>
      </c>
      <c r="AF211" s="83">
        <v>0</v>
      </c>
      <c r="AG211" s="83">
        <v>0.4488878</v>
      </c>
      <c r="AH211" s="83">
        <v>76.739406199999991</v>
      </c>
      <c r="AI211" s="83">
        <v>0</v>
      </c>
      <c r="AJ211" s="83">
        <v>0</v>
      </c>
      <c r="AK211" s="84">
        <v>0.14186000000000001</v>
      </c>
      <c r="AL211" s="86">
        <v>1322.0758102</v>
      </c>
      <c r="AM211" s="20"/>
    </row>
    <row r="212" spans="1:39" s="24" customFormat="1" ht="12" customHeight="1">
      <c r="A212" s="44" t="s">
        <v>180</v>
      </c>
      <c r="B212" s="152" t="s">
        <v>248</v>
      </c>
      <c r="C212" s="153" t="s">
        <v>248</v>
      </c>
      <c r="D212" s="128">
        <v>130695.69546569997</v>
      </c>
      <c r="E212" s="127">
        <v>37.6332053</v>
      </c>
      <c r="F212" s="88">
        <v>15871.979881400001</v>
      </c>
      <c r="G212" s="88">
        <v>1088.4352376999998</v>
      </c>
      <c r="H212" s="88">
        <v>2306.2548001000005</v>
      </c>
      <c r="I212" s="88">
        <v>2094.8653388999992</v>
      </c>
      <c r="J212" s="132">
        <v>3272.0998108000003</v>
      </c>
      <c r="K212" s="89">
        <v>1056.0717731</v>
      </c>
      <c r="L212" s="90">
        <v>627.25920200000007</v>
      </c>
      <c r="M212" s="87">
        <v>5226.1303482000012</v>
      </c>
      <c r="N212" s="88">
        <v>926.44008530000008</v>
      </c>
      <c r="O212" s="88">
        <v>3357.7585052000013</v>
      </c>
      <c r="P212" s="88">
        <v>2383.9262847000009</v>
      </c>
      <c r="Q212" s="88">
        <v>10962.6990014</v>
      </c>
      <c r="R212" s="88">
        <v>856.96396950000008</v>
      </c>
      <c r="S212" s="89">
        <v>3.3650000000000004E-3</v>
      </c>
      <c r="T212" s="89">
        <v>0</v>
      </c>
      <c r="U212" s="90">
        <v>0</v>
      </c>
      <c r="V212" s="87">
        <v>1.3143133</v>
      </c>
      <c r="W212" s="88">
        <v>260.02667220000001</v>
      </c>
      <c r="X212" s="88">
        <v>0</v>
      </c>
      <c r="Y212" s="88">
        <v>709.43043519999981</v>
      </c>
      <c r="Z212" s="88">
        <v>0</v>
      </c>
      <c r="AA212" s="88">
        <v>2.2574999999999998E-2</v>
      </c>
      <c r="AB212" s="89">
        <v>62.632961900000005</v>
      </c>
      <c r="AC212" s="89">
        <v>1.6199843999999999</v>
      </c>
      <c r="AD212" s="90">
        <v>0.21259560000000002</v>
      </c>
      <c r="AE212" s="87">
        <v>19.7307165</v>
      </c>
      <c r="AF212" s="88">
        <v>1319.9762700000001</v>
      </c>
      <c r="AG212" s="88">
        <v>906.33850749999988</v>
      </c>
      <c r="AH212" s="88">
        <v>14158.528897599997</v>
      </c>
      <c r="AI212" s="88">
        <v>79.940390699999995</v>
      </c>
      <c r="AJ212" s="88">
        <v>2.6923900000000001E-2</v>
      </c>
      <c r="AK212" s="89">
        <v>86.378684399999997</v>
      </c>
      <c r="AL212" s="91">
        <v>198370.39620249998</v>
      </c>
      <c r="AM212" s="20"/>
    </row>
    <row r="213" spans="1:39" ht="12" customHeight="1">
      <c r="A213" s="44" t="s">
        <v>189</v>
      </c>
      <c r="B213" s="180" t="s">
        <v>167</v>
      </c>
      <c r="C213" s="181"/>
      <c r="D213" s="122">
        <v>2650.3220000000001</v>
      </c>
      <c r="E213" s="121">
        <v>0</v>
      </c>
      <c r="F213" s="73">
        <v>0</v>
      </c>
      <c r="G213" s="73">
        <v>0</v>
      </c>
      <c r="H213" s="73">
        <v>3.7769999999999997</v>
      </c>
      <c r="I213" s="73">
        <v>68.538999999999987</v>
      </c>
      <c r="J213" s="129">
        <v>19.015000000000001</v>
      </c>
      <c r="K213" s="74">
        <v>146.61799999999999</v>
      </c>
      <c r="L213" s="75">
        <v>43.25</v>
      </c>
      <c r="M213" s="72">
        <v>113.033</v>
      </c>
      <c r="N213" s="73">
        <v>63.197000000000003</v>
      </c>
      <c r="O213" s="73">
        <v>105.295</v>
      </c>
      <c r="P213" s="73">
        <v>1.8859999999999999</v>
      </c>
      <c r="Q213" s="73">
        <v>136.44200000000001</v>
      </c>
      <c r="R213" s="73">
        <v>16.648</v>
      </c>
      <c r="S213" s="74">
        <v>0</v>
      </c>
      <c r="T213" s="74">
        <v>0</v>
      </c>
      <c r="U213" s="75">
        <v>0</v>
      </c>
      <c r="V213" s="72">
        <v>0</v>
      </c>
      <c r="W213" s="73">
        <v>0</v>
      </c>
      <c r="X213" s="73">
        <v>0</v>
      </c>
      <c r="Y213" s="73">
        <v>2.2599999999999998</v>
      </c>
      <c r="Z213" s="73">
        <v>0</v>
      </c>
      <c r="AA213" s="73">
        <v>0</v>
      </c>
      <c r="AB213" s="74">
        <v>0</v>
      </c>
      <c r="AC213" s="74">
        <v>0</v>
      </c>
      <c r="AD213" s="75">
        <v>0</v>
      </c>
      <c r="AE213" s="72">
        <v>0</v>
      </c>
      <c r="AF213" s="73">
        <v>0</v>
      </c>
      <c r="AG213" s="73">
        <v>1.595</v>
      </c>
      <c r="AH213" s="73">
        <v>86.555000000000007</v>
      </c>
      <c r="AI213" s="73">
        <v>2.1000000000000001E-2</v>
      </c>
      <c r="AJ213" s="73">
        <v>0</v>
      </c>
      <c r="AK213" s="74">
        <v>0.88100000000000001</v>
      </c>
      <c r="AL213" s="76">
        <v>3459.3339999999998</v>
      </c>
      <c r="AM213" s="20"/>
    </row>
    <row r="214" spans="1:39" ht="12" customHeight="1">
      <c r="A214" s="44" t="s">
        <v>189</v>
      </c>
      <c r="B214" s="21"/>
      <c r="C214" s="25" t="s">
        <v>168</v>
      </c>
      <c r="D214" s="124">
        <v>1082.172</v>
      </c>
      <c r="E214" s="123">
        <v>0</v>
      </c>
      <c r="F214" s="78">
        <v>0</v>
      </c>
      <c r="G214" s="78">
        <v>0</v>
      </c>
      <c r="H214" s="78">
        <v>8.2000000000000003E-2</v>
      </c>
      <c r="I214" s="78">
        <v>67.072999999999993</v>
      </c>
      <c r="J214" s="130">
        <v>18.957999999999998</v>
      </c>
      <c r="K214" s="79">
        <v>146.61799999999999</v>
      </c>
      <c r="L214" s="80">
        <v>43.25</v>
      </c>
      <c r="M214" s="77">
        <v>0</v>
      </c>
      <c r="N214" s="78">
        <v>0</v>
      </c>
      <c r="O214" s="78">
        <v>0.74</v>
      </c>
      <c r="P214" s="78">
        <v>0</v>
      </c>
      <c r="Q214" s="78">
        <v>67.131</v>
      </c>
      <c r="R214" s="78">
        <v>0</v>
      </c>
      <c r="S214" s="79">
        <v>0</v>
      </c>
      <c r="T214" s="79">
        <v>0</v>
      </c>
      <c r="U214" s="80">
        <v>0</v>
      </c>
      <c r="V214" s="77">
        <v>0</v>
      </c>
      <c r="W214" s="78">
        <v>0</v>
      </c>
      <c r="X214" s="78">
        <v>0</v>
      </c>
      <c r="Y214" s="78">
        <v>0</v>
      </c>
      <c r="Z214" s="78">
        <v>0</v>
      </c>
      <c r="AA214" s="78">
        <v>0</v>
      </c>
      <c r="AB214" s="79">
        <v>0</v>
      </c>
      <c r="AC214" s="79">
        <v>0</v>
      </c>
      <c r="AD214" s="80">
        <v>0</v>
      </c>
      <c r="AE214" s="77">
        <v>0</v>
      </c>
      <c r="AF214" s="78">
        <v>0</v>
      </c>
      <c r="AG214" s="78">
        <v>1.421</v>
      </c>
      <c r="AH214" s="78">
        <v>31.661000000000001</v>
      </c>
      <c r="AI214" s="78">
        <v>2.1000000000000001E-2</v>
      </c>
      <c r="AJ214" s="78">
        <v>0</v>
      </c>
      <c r="AK214" s="79">
        <v>0</v>
      </c>
      <c r="AL214" s="81">
        <v>1459.1270000000004</v>
      </c>
      <c r="AM214" s="20"/>
    </row>
    <row r="215" spans="1:39" ht="12" customHeight="1">
      <c r="A215" s="44" t="s">
        <v>189</v>
      </c>
      <c r="B215" s="22"/>
      <c r="C215" s="26" t="s">
        <v>169</v>
      </c>
      <c r="D215" s="126">
        <v>1568.15</v>
      </c>
      <c r="E215" s="125">
        <v>0</v>
      </c>
      <c r="F215" s="83">
        <v>0</v>
      </c>
      <c r="G215" s="83">
        <v>0</v>
      </c>
      <c r="H215" s="83">
        <v>3.6949999999999998</v>
      </c>
      <c r="I215" s="83">
        <v>1.466</v>
      </c>
      <c r="J215" s="131">
        <v>5.7000000000000002E-2</v>
      </c>
      <c r="K215" s="84">
        <v>0</v>
      </c>
      <c r="L215" s="85">
        <v>0</v>
      </c>
      <c r="M215" s="82">
        <v>113.033</v>
      </c>
      <c r="N215" s="83">
        <v>63.197000000000003</v>
      </c>
      <c r="O215" s="83">
        <v>104.55500000000001</v>
      </c>
      <c r="P215" s="83">
        <v>1.8859999999999999</v>
      </c>
      <c r="Q215" s="83">
        <v>69.311000000000007</v>
      </c>
      <c r="R215" s="83">
        <v>16.648</v>
      </c>
      <c r="S215" s="84">
        <v>0</v>
      </c>
      <c r="T215" s="84">
        <v>0</v>
      </c>
      <c r="U215" s="85">
        <v>0</v>
      </c>
      <c r="V215" s="82">
        <v>0</v>
      </c>
      <c r="W215" s="83">
        <v>0</v>
      </c>
      <c r="X215" s="83">
        <v>0</v>
      </c>
      <c r="Y215" s="83">
        <v>2.2599999999999998</v>
      </c>
      <c r="Z215" s="83">
        <v>0</v>
      </c>
      <c r="AA215" s="83">
        <v>0</v>
      </c>
      <c r="AB215" s="84">
        <v>0</v>
      </c>
      <c r="AC215" s="84">
        <v>0</v>
      </c>
      <c r="AD215" s="85">
        <v>0</v>
      </c>
      <c r="AE215" s="82">
        <v>0</v>
      </c>
      <c r="AF215" s="83">
        <v>0</v>
      </c>
      <c r="AG215" s="83">
        <v>0.17399999999999999</v>
      </c>
      <c r="AH215" s="83">
        <v>54.893999999999998</v>
      </c>
      <c r="AI215" s="83">
        <v>0</v>
      </c>
      <c r="AJ215" s="83">
        <v>0</v>
      </c>
      <c r="AK215" s="84">
        <v>0.88100000000000001</v>
      </c>
      <c r="AL215" s="86">
        <v>2000.2069999999999</v>
      </c>
      <c r="AM215" s="20"/>
    </row>
    <row r="216" spans="1:39" ht="12" customHeight="1">
      <c r="A216" s="44" t="s">
        <v>189</v>
      </c>
      <c r="B216" s="152" t="s">
        <v>248</v>
      </c>
      <c r="C216" s="153" t="s">
        <v>248</v>
      </c>
      <c r="D216" s="128">
        <v>136744.4153869999</v>
      </c>
      <c r="E216" s="127">
        <v>33.284999999999997</v>
      </c>
      <c r="F216" s="88">
        <v>14394.906793600005</v>
      </c>
      <c r="G216" s="88">
        <v>5963.1190000000006</v>
      </c>
      <c r="H216" s="88">
        <v>3208.0473561999997</v>
      </c>
      <c r="I216" s="88">
        <v>1969.9959120999993</v>
      </c>
      <c r="J216" s="132">
        <v>3056.0018615999998</v>
      </c>
      <c r="K216" s="89">
        <v>766.62700000000007</v>
      </c>
      <c r="L216" s="90">
        <v>968.6</v>
      </c>
      <c r="M216" s="87">
        <v>5931.0773149999995</v>
      </c>
      <c r="N216" s="88">
        <v>1364.6446119999994</v>
      </c>
      <c r="O216" s="88">
        <v>3035.4162651000006</v>
      </c>
      <c r="P216" s="88">
        <v>1552.2070000000001</v>
      </c>
      <c r="Q216" s="88">
        <v>8161.844002900003</v>
      </c>
      <c r="R216" s="88">
        <v>404.11900000000003</v>
      </c>
      <c r="S216" s="89">
        <v>0</v>
      </c>
      <c r="T216" s="89">
        <v>8.9999999999999993E-3</v>
      </c>
      <c r="U216" s="90">
        <v>0.36799999999999999</v>
      </c>
      <c r="V216" s="87">
        <v>0.47800000000000004</v>
      </c>
      <c r="W216" s="88">
        <v>85.21</v>
      </c>
      <c r="X216" s="88">
        <v>8.9999999999999993E-3</v>
      </c>
      <c r="Y216" s="88">
        <v>1540.7439999999999</v>
      </c>
      <c r="Z216" s="88">
        <v>0</v>
      </c>
      <c r="AA216" s="88">
        <v>0.751</v>
      </c>
      <c r="AB216" s="89">
        <v>293.44100000000003</v>
      </c>
      <c r="AC216" s="89">
        <v>2.6659999999999999</v>
      </c>
      <c r="AD216" s="90">
        <v>3.1629999999999998</v>
      </c>
      <c r="AE216" s="87">
        <v>6.0000000000000001E-3</v>
      </c>
      <c r="AF216" s="88">
        <v>1156.9649999999999</v>
      </c>
      <c r="AG216" s="88">
        <v>904.62288979999971</v>
      </c>
      <c r="AH216" s="88">
        <v>15075.625577300001</v>
      </c>
      <c r="AI216" s="88">
        <v>10.006</v>
      </c>
      <c r="AJ216" s="88">
        <v>8.9999999999999993E-3</v>
      </c>
      <c r="AK216" s="89">
        <v>1798.8060000000003</v>
      </c>
      <c r="AL216" s="91">
        <v>208427.18597259987</v>
      </c>
      <c r="AM216" s="20"/>
    </row>
    <row r="217" spans="1:39" s="24" customFormat="1" ht="12" customHeight="1">
      <c r="A217" s="44"/>
      <c r="B217" s="30"/>
      <c r="C217" s="3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</row>
    <row r="218" spans="1:39" s="4" customFormat="1" ht="12" customHeight="1">
      <c r="A218" s="1" t="s">
        <v>165</v>
      </c>
      <c r="B218" s="2" t="s">
        <v>159</v>
      </c>
      <c r="C218" s="2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2" t="s">
        <v>208</v>
      </c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</row>
    <row r="219" spans="1:39" s="5" customFormat="1" ht="12" customHeight="1">
      <c r="A219" s="1" t="s">
        <v>165</v>
      </c>
      <c r="B219" s="92" t="s">
        <v>0</v>
      </c>
      <c r="C219" s="93"/>
      <c r="D219" s="98" t="s">
        <v>61</v>
      </c>
      <c r="E219" s="98" t="s">
        <v>62</v>
      </c>
      <c r="F219" s="98" t="s">
        <v>63</v>
      </c>
      <c r="G219" s="98" t="s">
        <v>64</v>
      </c>
      <c r="H219" s="98" t="s">
        <v>65</v>
      </c>
      <c r="I219" s="98" t="s">
        <v>66</v>
      </c>
      <c r="J219" s="98" t="s">
        <v>67</v>
      </c>
      <c r="K219" s="98" t="s">
        <v>68</v>
      </c>
      <c r="L219" s="98" t="s">
        <v>69</v>
      </c>
      <c r="M219" s="98" t="s">
        <v>70</v>
      </c>
      <c r="N219" s="98" t="s">
        <v>71</v>
      </c>
      <c r="O219" s="98" t="s">
        <v>72</v>
      </c>
      <c r="P219" s="98" t="s">
        <v>73</v>
      </c>
      <c r="Q219" s="98" t="s">
        <v>74</v>
      </c>
      <c r="R219" s="98" t="s">
        <v>75</v>
      </c>
      <c r="S219" s="98" t="s">
        <v>76</v>
      </c>
      <c r="T219" s="98" t="s">
        <v>77</v>
      </c>
      <c r="U219" s="98" t="s">
        <v>78</v>
      </c>
      <c r="V219" s="98" t="s">
        <v>79</v>
      </c>
      <c r="W219" s="98" t="s">
        <v>80</v>
      </c>
      <c r="X219" s="98" t="s">
        <v>81</v>
      </c>
      <c r="Y219" s="98" t="s">
        <v>82</v>
      </c>
      <c r="Z219" s="98" t="s">
        <v>83</v>
      </c>
      <c r="AA219" s="98" t="s">
        <v>84</v>
      </c>
      <c r="AB219" s="98" t="s">
        <v>85</v>
      </c>
      <c r="AC219" s="98" t="s">
        <v>86</v>
      </c>
      <c r="AD219" s="98" t="s">
        <v>87</v>
      </c>
      <c r="AE219" s="98" t="s">
        <v>88</v>
      </c>
      <c r="AF219" s="98" t="s">
        <v>89</v>
      </c>
      <c r="AG219" s="98" t="s">
        <v>90</v>
      </c>
      <c r="AH219" s="98" t="s">
        <v>91</v>
      </c>
      <c r="AI219" s="98" t="s">
        <v>92</v>
      </c>
      <c r="AJ219" s="98" t="s">
        <v>93</v>
      </c>
      <c r="AK219" s="94"/>
      <c r="AL219" s="94"/>
    </row>
    <row r="220" spans="1:39" s="6" customFormat="1" ht="24" customHeight="1">
      <c r="A220" s="1" t="s">
        <v>165</v>
      </c>
      <c r="B220" s="92"/>
      <c r="C220" s="93"/>
      <c r="D220" s="99" t="s">
        <v>94</v>
      </c>
      <c r="E220" s="99" t="s">
        <v>95</v>
      </c>
      <c r="F220" s="99" t="s">
        <v>96</v>
      </c>
      <c r="G220" s="99" t="s">
        <v>97</v>
      </c>
      <c r="H220" s="99" t="s">
        <v>98</v>
      </c>
      <c r="I220" s="99" t="s">
        <v>99</v>
      </c>
      <c r="J220" s="99" t="s">
        <v>100</v>
      </c>
      <c r="K220" s="99" t="s">
        <v>101</v>
      </c>
      <c r="L220" s="99" t="s">
        <v>102</v>
      </c>
      <c r="M220" s="99" t="s">
        <v>103</v>
      </c>
      <c r="N220" s="99" t="s">
        <v>104</v>
      </c>
      <c r="O220" s="99" t="s">
        <v>105</v>
      </c>
      <c r="P220" s="99" t="s">
        <v>106</v>
      </c>
      <c r="Q220" s="99" t="s">
        <v>107</v>
      </c>
      <c r="R220" s="99" t="s">
        <v>108</v>
      </c>
      <c r="S220" s="99" t="s">
        <v>109</v>
      </c>
      <c r="T220" s="99" t="s">
        <v>110</v>
      </c>
      <c r="U220" s="99" t="s">
        <v>111</v>
      </c>
      <c r="V220" s="99" t="s">
        <v>112</v>
      </c>
      <c r="W220" s="99" t="s">
        <v>113</v>
      </c>
      <c r="X220" s="99" t="s">
        <v>114</v>
      </c>
      <c r="Y220" s="99" t="s">
        <v>115</v>
      </c>
      <c r="Z220" s="99" t="s">
        <v>116</v>
      </c>
      <c r="AA220" s="99" t="s">
        <v>117</v>
      </c>
      <c r="AB220" s="99" t="s">
        <v>118</v>
      </c>
      <c r="AC220" s="99" t="s">
        <v>119</v>
      </c>
      <c r="AD220" s="99" t="s">
        <v>120</v>
      </c>
      <c r="AE220" s="99" t="s">
        <v>121</v>
      </c>
      <c r="AF220" s="99" t="s">
        <v>122</v>
      </c>
      <c r="AG220" s="99" t="s">
        <v>123</v>
      </c>
      <c r="AH220" s="99" t="s">
        <v>124</v>
      </c>
      <c r="AI220" s="99" t="s">
        <v>125</v>
      </c>
      <c r="AJ220" s="99" t="s">
        <v>126</v>
      </c>
      <c r="AK220" s="97" t="s">
        <v>53</v>
      </c>
      <c r="AL220" s="97" t="s">
        <v>54</v>
      </c>
    </row>
    <row r="221" spans="1:39" s="4" customFormat="1" ht="12" customHeight="1">
      <c r="A221" s="1" t="s">
        <v>165</v>
      </c>
      <c r="B221" s="150" t="s">
        <v>167</v>
      </c>
      <c r="C221" s="151"/>
      <c r="D221" s="122">
        <v>2514.105042887968</v>
      </c>
      <c r="E221" s="121">
        <v>14.500111078843521</v>
      </c>
      <c r="F221" s="73">
        <v>3.4249483048915899</v>
      </c>
      <c r="G221" s="73">
        <v>0</v>
      </c>
      <c r="H221" s="73">
        <v>65.180424176156563</v>
      </c>
      <c r="I221" s="73">
        <v>35.220267759170383</v>
      </c>
      <c r="J221" s="129">
        <v>130.05873304605481</v>
      </c>
      <c r="K221" s="74">
        <v>92.041641235351605</v>
      </c>
      <c r="L221" s="75">
        <v>4.5309343338012704</v>
      </c>
      <c r="M221" s="72">
        <v>61.299131214618697</v>
      </c>
      <c r="N221" s="73">
        <v>1.72599533200264</v>
      </c>
      <c r="O221" s="73">
        <v>76.522683193907142</v>
      </c>
      <c r="P221" s="73">
        <v>8.8704568459688709</v>
      </c>
      <c r="Q221" s="73">
        <v>693.27374349907109</v>
      </c>
      <c r="R221" s="73">
        <v>5.9094995912164503</v>
      </c>
      <c r="S221" s="74">
        <v>0</v>
      </c>
      <c r="T221" s="74">
        <v>0</v>
      </c>
      <c r="U221" s="75">
        <v>0</v>
      </c>
      <c r="V221" s="72">
        <v>0</v>
      </c>
      <c r="W221" s="73">
        <v>0</v>
      </c>
      <c r="X221" s="73">
        <v>0</v>
      </c>
      <c r="Y221" s="73">
        <v>0</v>
      </c>
      <c r="Z221" s="73">
        <v>0</v>
      </c>
      <c r="AA221" s="73">
        <v>0</v>
      </c>
      <c r="AB221" s="74">
        <v>0</v>
      </c>
      <c r="AC221" s="74">
        <v>0</v>
      </c>
      <c r="AD221" s="75">
        <v>0</v>
      </c>
      <c r="AE221" s="72">
        <v>0</v>
      </c>
      <c r="AF221" s="73">
        <v>0</v>
      </c>
      <c r="AG221" s="73">
        <v>84.709846466052113</v>
      </c>
      <c r="AH221" s="73">
        <v>64.433437975123496</v>
      </c>
      <c r="AI221" s="73">
        <v>13.021859504158789</v>
      </c>
      <c r="AJ221" s="73">
        <v>0</v>
      </c>
      <c r="AK221" s="74">
        <v>4.6539696902036702</v>
      </c>
      <c r="AL221" s="76">
        <v>3873.4827261345599</v>
      </c>
    </row>
    <row r="222" spans="1:39" s="4" customFormat="1" ht="12" customHeight="1">
      <c r="A222" s="1" t="s">
        <v>165</v>
      </c>
      <c r="B222" s="16"/>
      <c r="C222" s="17" t="s">
        <v>168</v>
      </c>
      <c r="D222" s="124">
        <v>688.38832874803802</v>
      </c>
      <c r="E222" s="123">
        <v>14.3859400749207</v>
      </c>
      <c r="F222" s="78">
        <v>0</v>
      </c>
      <c r="G222" s="78">
        <v>0</v>
      </c>
      <c r="H222" s="78">
        <v>9.0719990432262407E-2</v>
      </c>
      <c r="I222" s="78">
        <v>29.902030222117901</v>
      </c>
      <c r="J222" s="130">
        <v>100.25781047344201</v>
      </c>
      <c r="K222" s="79">
        <v>92.041641235351605</v>
      </c>
      <c r="L222" s="80">
        <v>4.5309343338012704</v>
      </c>
      <c r="M222" s="77">
        <v>0</v>
      </c>
      <c r="N222" s="78">
        <v>0</v>
      </c>
      <c r="O222" s="78">
        <v>3.0308749414980398</v>
      </c>
      <c r="P222" s="78">
        <v>0</v>
      </c>
      <c r="Q222" s="78">
        <v>137.17511252686401</v>
      </c>
      <c r="R222" s="78">
        <v>0</v>
      </c>
      <c r="S222" s="79">
        <v>0</v>
      </c>
      <c r="T222" s="79">
        <v>0</v>
      </c>
      <c r="U222" s="80">
        <v>0</v>
      </c>
      <c r="V222" s="77">
        <v>0</v>
      </c>
      <c r="W222" s="78">
        <v>0</v>
      </c>
      <c r="X222" s="78">
        <v>0</v>
      </c>
      <c r="Y222" s="78">
        <v>0</v>
      </c>
      <c r="Z222" s="78">
        <v>0</v>
      </c>
      <c r="AA222" s="78">
        <v>0</v>
      </c>
      <c r="AB222" s="79">
        <v>0</v>
      </c>
      <c r="AC222" s="79">
        <v>0</v>
      </c>
      <c r="AD222" s="80">
        <v>0</v>
      </c>
      <c r="AE222" s="77">
        <v>0</v>
      </c>
      <c r="AF222" s="78">
        <v>0</v>
      </c>
      <c r="AG222" s="78">
        <v>3.9030953979818199E-2</v>
      </c>
      <c r="AH222" s="78">
        <v>47.390458042034901</v>
      </c>
      <c r="AI222" s="78">
        <v>11.990791853517299</v>
      </c>
      <c r="AJ222" s="78">
        <v>0</v>
      </c>
      <c r="AK222" s="79">
        <v>0</v>
      </c>
      <c r="AL222" s="81">
        <v>1129.2236733960001</v>
      </c>
    </row>
    <row r="223" spans="1:39" s="4" customFormat="1" ht="12" customHeight="1">
      <c r="A223" s="1" t="s">
        <v>165</v>
      </c>
      <c r="B223" s="18"/>
      <c r="C223" s="19" t="s">
        <v>169</v>
      </c>
      <c r="D223" s="126">
        <v>1825.71671413993</v>
      </c>
      <c r="E223" s="125">
        <v>0.11417100392281999</v>
      </c>
      <c r="F223" s="83">
        <v>3.4249483048915899</v>
      </c>
      <c r="G223" s="83">
        <v>0</v>
      </c>
      <c r="H223" s="83">
        <v>65.089704185724301</v>
      </c>
      <c r="I223" s="83">
        <v>5.3182375370524797</v>
      </c>
      <c r="J223" s="131">
        <v>29.800922572612802</v>
      </c>
      <c r="K223" s="84">
        <v>0</v>
      </c>
      <c r="L223" s="85">
        <v>0</v>
      </c>
      <c r="M223" s="82">
        <v>61.299131214618697</v>
      </c>
      <c r="N223" s="83">
        <v>1.72599533200264</v>
      </c>
      <c r="O223" s="83">
        <v>73.491808252409101</v>
      </c>
      <c r="P223" s="83">
        <v>8.8704568459688709</v>
      </c>
      <c r="Q223" s="83">
        <v>556.09863097220705</v>
      </c>
      <c r="R223" s="83">
        <v>5.9094995912164503</v>
      </c>
      <c r="S223" s="84">
        <v>0</v>
      </c>
      <c r="T223" s="84">
        <v>0</v>
      </c>
      <c r="U223" s="85">
        <v>0</v>
      </c>
      <c r="V223" s="82">
        <v>0</v>
      </c>
      <c r="W223" s="83">
        <v>0</v>
      </c>
      <c r="X223" s="83">
        <v>0</v>
      </c>
      <c r="Y223" s="83">
        <v>0</v>
      </c>
      <c r="Z223" s="83">
        <v>0</v>
      </c>
      <c r="AA223" s="83">
        <v>0</v>
      </c>
      <c r="AB223" s="84">
        <v>0</v>
      </c>
      <c r="AC223" s="84">
        <v>0</v>
      </c>
      <c r="AD223" s="85">
        <v>0</v>
      </c>
      <c r="AE223" s="82">
        <v>0</v>
      </c>
      <c r="AF223" s="83">
        <v>0</v>
      </c>
      <c r="AG223" s="83">
        <v>84.670815512072295</v>
      </c>
      <c r="AH223" s="83">
        <v>17.042979933088599</v>
      </c>
      <c r="AI223" s="83">
        <v>1.03106765064149</v>
      </c>
      <c r="AJ223" s="83">
        <v>0</v>
      </c>
      <c r="AK223" s="84">
        <v>4.6539696902036702</v>
      </c>
      <c r="AL223" s="86">
        <v>2744.2590527385601</v>
      </c>
    </row>
    <row r="224" spans="1:39" s="4" customFormat="1" ht="12" customHeight="1">
      <c r="A224" s="1" t="s">
        <v>165</v>
      </c>
      <c r="B224" s="152" t="s">
        <v>248</v>
      </c>
      <c r="C224" s="153" t="s">
        <v>248</v>
      </c>
      <c r="D224" s="128">
        <v>143120.77565049729</v>
      </c>
      <c r="E224" s="127">
        <v>436.33593586841062</v>
      </c>
      <c r="F224" s="88">
        <v>23879.24115904688</v>
      </c>
      <c r="G224" s="88">
        <v>1907.2180993748918</v>
      </c>
      <c r="H224" s="88">
        <v>1688.6363634377126</v>
      </c>
      <c r="I224" s="88">
        <v>4914.1243475940064</v>
      </c>
      <c r="J224" s="132">
        <v>8626.740290681304</v>
      </c>
      <c r="K224" s="89">
        <v>442.43025122582924</v>
      </c>
      <c r="L224" s="90">
        <v>103.58793740812683</v>
      </c>
      <c r="M224" s="87">
        <v>47646.527760611687</v>
      </c>
      <c r="N224" s="88">
        <v>365.10133665216563</v>
      </c>
      <c r="O224" s="88">
        <v>3577.6188744831356</v>
      </c>
      <c r="P224" s="88">
        <v>842.70646728814609</v>
      </c>
      <c r="Q224" s="88">
        <v>23526.073885887879</v>
      </c>
      <c r="R224" s="88">
        <v>898.78949325392</v>
      </c>
      <c r="S224" s="89">
        <v>1.8004801124334301E-2</v>
      </c>
      <c r="T224" s="89">
        <v>0</v>
      </c>
      <c r="U224" s="90">
        <v>3.9779998362064403E-2</v>
      </c>
      <c r="V224" s="87">
        <v>20.097429335117365</v>
      </c>
      <c r="W224" s="88">
        <v>17.923275482263303</v>
      </c>
      <c r="X224" s="88">
        <v>0</v>
      </c>
      <c r="Y224" s="88">
        <v>93.619469553232108</v>
      </c>
      <c r="Z224" s="88">
        <v>0</v>
      </c>
      <c r="AA224" s="88">
        <v>0</v>
      </c>
      <c r="AB224" s="89">
        <v>77.292304009359256</v>
      </c>
      <c r="AC224" s="89">
        <v>60.297246276168138</v>
      </c>
      <c r="AD224" s="90">
        <v>7.2794088628143072E-2</v>
      </c>
      <c r="AE224" s="87">
        <v>87.426543854176998</v>
      </c>
      <c r="AF224" s="88">
        <v>7737.1594874188258</v>
      </c>
      <c r="AG224" s="88">
        <v>11423.913073391232</v>
      </c>
      <c r="AH224" s="88">
        <v>22982.909000526994</v>
      </c>
      <c r="AI224" s="88">
        <v>2814.4883392495958</v>
      </c>
      <c r="AJ224" s="88">
        <v>0</v>
      </c>
      <c r="AK224" s="89">
        <v>50.757441688943828</v>
      </c>
      <c r="AL224" s="91">
        <v>307341.92204298533</v>
      </c>
    </row>
    <row r="225" spans="1:47" s="14" customFormat="1" ht="12" customHeight="1">
      <c r="A225" s="14" t="s">
        <v>170</v>
      </c>
      <c r="B225" s="150" t="s">
        <v>167</v>
      </c>
      <c r="C225" s="151"/>
      <c r="D225" s="122">
        <v>1471.8811779999996</v>
      </c>
      <c r="E225" s="121">
        <v>2.4808789999999998</v>
      </c>
      <c r="F225" s="73">
        <v>0</v>
      </c>
      <c r="G225" s="73">
        <v>0</v>
      </c>
      <c r="H225" s="73">
        <v>3.1630800000000003</v>
      </c>
      <c r="I225" s="73">
        <v>10.645992</v>
      </c>
      <c r="J225" s="129">
        <v>15.822472999999999</v>
      </c>
      <c r="K225" s="74">
        <v>8.8260450000000006</v>
      </c>
      <c r="L225" s="75">
        <v>0.247641</v>
      </c>
      <c r="M225" s="72">
        <v>23.213760999999998</v>
      </c>
      <c r="N225" s="73">
        <v>0.12912699999999999</v>
      </c>
      <c r="O225" s="73">
        <v>48.958011999999975</v>
      </c>
      <c r="P225" s="73">
        <v>2.364185</v>
      </c>
      <c r="Q225" s="73">
        <v>653.24565600000005</v>
      </c>
      <c r="R225" s="73">
        <v>8.8723790000000005</v>
      </c>
      <c r="S225" s="74">
        <v>0</v>
      </c>
      <c r="T225" s="74">
        <v>0</v>
      </c>
      <c r="U225" s="75">
        <v>0</v>
      </c>
      <c r="V225" s="72">
        <v>0</v>
      </c>
      <c r="W225" s="73">
        <v>0</v>
      </c>
      <c r="X225" s="73">
        <v>0</v>
      </c>
      <c r="Y225" s="73">
        <v>0</v>
      </c>
      <c r="Z225" s="73">
        <v>0</v>
      </c>
      <c r="AA225" s="73">
        <v>0</v>
      </c>
      <c r="AB225" s="74">
        <v>0.11049700000000001</v>
      </c>
      <c r="AC225" s="74">
        <v>0</v>
      </c>
      <c r="AD225" s="75">
        <v>0</v>
      </c>
      <c r="AE225" s="72">
        <v>0</v>
      </c>
      <c r="AF225" s="73">
        <v>0</v>
      </c>
      <c r="AG225" s="73">
        <v>50.483971999999994</v>
      </c>
      <c r="AH225" s="73">
        <v>167.33228200000002</v>
      </c>
      <c r="AI225" s="73">
        <v>7.4667249999999994</v>
      </c>
      <c r="AJ225" s="73">
        <v>0</v>
      </c>
      <c r="AK225" s="74">
        <v>160.63401199999998</v>
      </c>
      <c r="AL225" s="76">
        <v>2635.8778959999995</v>
      </c>
    </row>
    <row r="226" spans="1:47" s="14" customFormat="1" ht="12" customHeight="1">
      <c r="A226" s="14" t="s">
        <v>170</v>
      </c>
      <c r="B226" s="16"/>
      <c r="C226" s="17" t="s">
        <v>168</v>
      </c>
      <c r="D226" s="124">
        <v>414.55198999999999</v>
      </c>
      <c r="E226" s="123">
        <v>2.4808789999999998</v>
      </c>
      <c r="F226" s="78">
        <v>0</v>
      </c>
      <c r="G226" s="78">
        <v>0</v>
      </c>
      <c r="H226" s="78">
        <v>8.3981E-2</v>
      </c>
      <c r="I226" s="78">
        <v>7.6096209999999997</v>
      </c>
      <c r="J226" s="130">
        <v>11.594116999999999</v>
      </c>
      <c r="K226" s="79">
        <v>8.8260450000000006</v>
      </c>
      <c r="L226" s="80">
        <v>0.247641</v>
      </c>
      <c r="M226" s="77">
        <v>0</v>
      </c>
      <c r="N226" s="78">
        <v>0</v>
      </c>
      <c r="O226" s="78">
        <v>0.64486399999999999</v>
      </c>
      <c r="P226" s="78">
        <v>0</v>
      </c>
      <c r="Q226" s="78">
        <v>219.35276999999999</v>
      </c>
      <c r="R226" s="78">
        <v>0</v>
      </c>
      <c r="S226" s="79">
        <v>0</v>
      </c>
      <c r="T226" s="79">
        <v>0</v>
      </c>
      <c r="U226" s="80">
        <v>0</v>
      </c>
      <c r="V226" s="77">
        <v>0</v>
      </c>
      <c r="W226" s="78">
        <v>0</v>
      </c>
      <c r="X226" s="78">
        <v>0</v>
      </c>
      <c r="Y226" s="78">
        <v>0</v>
      </c>
      <c r="Z226" s="78">
        <v>0</v>
      </c>
      <c r="AA226" s="78">
        <v>0</v>
      </c>
      <c r="AB226" s="79">
        <v>0</v>
      </c>
      <c r="AC226" s="79">
        <v>0</v>
      </c>
      <c r="AD226" s="80">
        <v>0</v>
      </c>
      <c r="AE226" s="77">
        <v>0</v>
      </c>
      <c r="AF226" s="78">
        <v>0</v>
      </c>
      <c r="AG226" s="78">
        <v>15.272546</v>
      </c>
      <c r="AH226" s="78">
        <v>75.487328999999988</v>
      </c>
      <c r="AI226" s="78">
        <v>4.6033089999999994</v>
      </c>
      <c r="AJ226" s="78">
        <v>0</v>
      </c>
      <c r="AK226" s="79">
        <v>16.516573000000001</v>
      </c>
      <c r="AL226" s="81">
        <v>777.27166499999998</v>
      </c>
    </row>
    <row r="227" spans="1:47" s="14" customFormat="1" ht="12" customHeight="1">
      <c r="A227" s="14" t="s">
        <v>170</v>
      </c>
      <c r="B227" s="18"/>
      <c r="C227" s="19" t="s">
        <v>169</v>
      </c>
      <c r="D227" s="126">
        <v>1057.3291879999997</v>
      </c>
      <c r="E227" s="125">
        <v>0</v>
      </c>
      <c r="F227" s="83">
        <v>0</v>
      </c>
      <c r="G227" s="83">
        <v>0</v>
      </c>
      <c r="H227" s="83">
        <v>3.0790990000000003</v>
      </c>
      <c r="I227" s="83">
        <v>3.0363709999999999</v>
      </c>
      <c r="J227" s="131">
        <v>4.2283559999999998</v>
      </c>
      <c r="K227" s="84">
        <v>0</v>
      </c>
      <c r="L227" s="85">
        <v>0</v>
      </c>
      <c r="M227" s="82">
        <v>23.213760999999998</v>
      </c>
      <c r="N227" s="83">
        <v>0.12912699999999999</v>
      </c>
      <c r="O227" s="83">
        <v>48.313147999999977</v>
      </c>
      <c r="P227" s="83">
        <v>2.364185</v>
      </c>
      <c r="Q227" s="83">
        <v>433.89288600000009</v>
      </c>
      <c r="R227" s="83">
        <v>8.8723790000000005</v>
      </c>
      <c r="S227" s="84">
        <v>0</v>
      </c>
      <c r="T227" s="84">
        <v>0</v>
      </c>
      <c r="U227" s="85">
        <v>0</v>
      </c>
      <c r="V227" s="82">
        <v>0</v>
      </c>
      <c r="W227" s="83">
        <v>0</v>
      </c>
      <c r="X227" s="83">
        <v>0</v>
      </c>
      <c r="Y227" s="83">
        <v>0</v>
      </c>
      <c r="Z227" s="83">
        <v>0</v>
      </c>
      <c r="AA227" s="83">
        <v>0</v>
      </c>
      <c r="AB227" s="84">
        <v>0.11049700000000001</v>
      </c>
      <c r="AC227" s="84">
        <v>0</v>
      </c>
      <c r="AD227" s="85">
        <v>0</v>
      </c>
      <c r="AE227" s="82">
        <v>0</v>
      </c>
      <c r="AF227" s="83">
        <v>0</v>
      </c>
      <c r="AG227" s="83">
        <v>35.211425999999996</v>
      </c>
      <c r="AH227" s="83">
        <v>91.844953000000018</v>
      </c>
      <c r="AI227" s="83">
        <v>2.863416</v>
      </c>
      <c r="AJ227" s="83">
        <v>0</v>
      </c>
      <c r="AK227" s="84">
        <v>144.11743899999999</v>
      </c>
      <c r="AL227" s="86">
        <v>1858.6062309999993</v>
      </c>
    </row>
    <row r="228" spans="1:47" s="14" customFormat="1" ht="12" customHeight="1">
      <c r="A228" s="14" t="s">
        <v>170</v>
      </c>
      <c r="B228" s="152" t="s">
        <v>248</v>
      </c>
      <c r="C228" s="153" t="s">
        <v>248</v>
      </c>
      <c r="D228" s="128">
        <v>134149.31164700002</v>
      </c>
      <c r="E228" s="127">
        <v>327.18870100000015</v>
      </c>
      <c r="F228" s="88">
        <v>18524.407745000015</v>
      </c>
      <c r="G228" s="88">
        <v>1324.8654140000006</v>
      </c>
      <c r="H228" s="88">
        <v>1701.5275849999994</v>
      </c>
      <c r="I228" s="88">
        <v>3836.6345540000002</v>
      </c>
      <c r="J228" s="132">
        <v>7094.8007510000007</v>
      </c>
      <c r="K228" s="89">
        <v>245.5010410000001</v>
      </c>
      <c r="L228" s="90">
        <v>71.01808800000002</v>
      </c>
      <c r="M228" s="87">
        <v>36629.464393999988</v>
      </c>
      <c r="N228" s="88">
        <v>344.28381199999973</v>
      </c>
      <c r="O228" s="88">
        <v>2453.5787940000009</v>
      </c>
      <c r="P228" s="88">
        <v>1090.6197010000005</v>
      </c>
      <c r="Q228" s="88">
        <v>19026.92554099999</v>
      </c>
      <c r="R228" s="88">
        <v>374.79499800000019</v>
      </c>
      <c r="S228" s="89">
        <v>1.6091999999999999E-2</v>
      </c>
      <c r="T228" s="89">
        <v>0</v>
      </c>
      <c r="U228" s="90">
        <v>0</v>
      </c>
      <c r="V228" s="87">
        <v>1.2906860000000002</v>
      </c>
      <c r="W228" s="88">
        <v>19.468274000000026</v>
      </c>
      <c r="X228" s="88">
        <v>738.82228799999939</v>
      </c>
      <c r="Y228" s="88">
        <v>219.38629899999989</v>
      </c>
      <c r="Z228" s="88">
        <v>27.470855999999994</v>
      </c>
      <c r="AA228" s="88">
        <v>0.1232</v>
      </c>
      <c r="AB228" s="89">
        <v>9.9639420000000012</v>
      </c>
      <c r="AC228" s="89">
        <v>6.2024619999999988</v>
      </c>
      <c r="AD228" s="90">
        <v>0.86458199999999996</v>
      </c>
      <c r="AE228" s="87">
        <v>78.798393999999973</v>
      </c>
      <c r="AF228" s="88">
        <v>5606.6068200000036</v>
      </c>
      <c r="AG228" s="88">
        <v>9619.9032289999959</v>
      </c>
      <c r="AH228" s="88">
        <v>31061.075313000016</v>
      </c>
      <c r="AI228" s="88">
        <v>2360.739971999998</v>
      </c>
      <c r="AJ228" s="88">
        <v>0.119709</v>
      </c>
      <c r="AK228" s="89">
        <v>5341.2153419999959</v>
      </c>
      <c r="AL228" s="91">
        <v>282286.99022600031</v>
      </c>
    </row>
    <row r="229" spans="1:47" s="14" customFormat="1" ht="12" customHeight="1">
      <c r="A229" s="14" t="s">
        <v>171</v>
      </c>
      <c r="B229" s="178" t="s">
        <v>167</v>
      </c>
      <c r="C229" s="179"/>
      <c r="D229" s="122">
        <v>3048</v>
      </c>
      <c r="E229" s="121">
        <v>18</v>
      </c>
      <c r="F229" s="73">
        <v>0</v>
      </c>
      <c r="G229" s="73">
        <v>0</v>
      </c>
      <c r="H229" s="73">
        <v>4</v>
      </c>
      <c r="I229" s="73">
        <v>20</v>
      </c>
      <c r="J229" s="129">
        <v>116</v>
      </c>
      <c r="K229" s="74">
        <v>0</v>
      </c>
      <c r="L229" s="75">
        <v>0</v>
      </c>
      <c r="M229" s="72">
        <v>57</v>
      </c>
      <c r="N229" s="73">
        <v>3</v>
      </c>
      <c r="O229" s="73">
        <v>246</v>
      </c>
      <c r="P229" s="73">
        <v>40</v>
      </c>
      <c r="Q229" s="73">
        <v>671</v>
      </c>
      <c r="R229" s="73">
        <v>11</v>
      </c>
      <c r="S229" s="74">
        <v>0</v>
      </c>
      <c r="T229" s="74">
        <v>0</v>
      </c>
      <c r="U229" s="75">
        <v>0</v>
      </c>
      <c r="V229" s="72">
        <v>0</v>
      </c>
      <c r="W229" s="73">
        <v>0</v>
      </c>
      <c r="X229" s="73">
        <v>0</v>
      </c>
      <c r="Y229" s="73">
        <v>19</v>
      </c>
      <c r="Z229" s="73">
        <v>0</v>
      </c>
      <c r="AA229" s="73">
        <v>0</v>
      </c>
      <c r="AB229" s="74">
        <v>0</v>
      </c>
      <c r="AC229" s="74">
        <v>0</v>
      </c>
      <c r="AD229" s="75">
        <v>0</v>
      </c>
      <c r="AE229" s="72">
        <v>0</v>
      </c>
      <c r="AF229" s="73">
        <v>0</v>
      </c>
      <c r="AG229" s="73">
        <v>15</v>
      </c>
      <c r="AH229" s="73">
        <v>280</v>
      </c>
      <c r="AI229" s="73">
        <v>13</v>
      </c>
      <c r="AJ229" s="73">
        <v>0</v>
      </c>
      <c r="AK229" s="74">
        <v>781</v>
      </c>
      <c r="AL229" s="76">
        <v>5342</v>
      </c>
      <c r="AM229" s="33"/>
      <c r="AN229" s="20"/>
      <c r="AO229" s="20"/>
      <c r="AP229" s="20"/>
      <c r="AQ229" s="20"/>
      <c r="AR229" s="20"/>
      <c r="AS229" s="20"/>
      <c r="AT229" s="20"/>
      <c r="AU229" s="20"/>
    </row>
    <row r="230" spans="1:47" s="14" customFormat="1" ht="12" customHeight="1">
      <c r="A230" s="14" t="s">
        <v>171</v>
      </c>
      <c r="B230" s="21"/>
      <c r="C230" s="17" t="s">
        <v>168</v>
      </c>
      <c r="D230" s="124">
        <v>1428</v>
      </c>
      <c r="E230" s="123">
        <v>18</v>
      </c>
      <c r="F230" s="78">
        <v>0</v>
      </c>
      <c r="G230" s="78">
        <v>0</v>
      </c>
      <c r="H230" s="78">
        <v>0</v>
      </c>
      <c r="I230" s="78">
        <v>14</v>
      </c>
      <c r="J230" s="130">
        <v>91</v>
      </c>
      <c r="K230" s="79">
        <v>0</v>
      </c>
      <c r="L230" s="80">
        <v>0</v>
      </c>
      <c r="M230" s="77">
        <v>0</v>
      </c>
      <c r="N230" s="78">
        <v>0</v>
      </c>
      <c r="O230" s="78">
        <v>3</v>
      </c>
      <c r="P230" s="78">
        <v>27</v>
      </c>
      <c r="Q230" s="78">
        <v>165</v>
      </c>
      <c r="R230" s="78">
        <v>0</v>
      </c>
      <c r="S230" s="79">
        <v>0</v>
      </c>
      <c r="T230" s="79">
        <v>0</v>
      </c>
      <c r="U230" s="80">
        <v>0</v>
      </c>
      <c r="V230" s="77">
        <v>0</v>
      </c>
      <c r="W230" s="78">
        <v>0</v>
      </c>
      <c r="X230" s="78">
        <v>0</v>
      </c>
      <c r="Y230" s="78">
        <v>0</v>
      </c>
      <c r="Z230" s="78">
        <v>0</v>
      </c>
      <c r="AA230" s="78">
        <v>0</v>
      </c>
      <c r="AB230" s="79">
        <v>0</v>
      </c>
      <c r="AC230" s="79">
        <v>0</v>
      </c>
      <c r="AD230" s="80">
        <v>0</v>
      </c>
      <c r="AE230" s="77">
        <v>0</v>
      </c>
      <c r="AF230" s="78">
        <v>0</v>
      </c>
      <c r="AG230" s="78">
        <v>1</v>
      </c>
      <c r="AH230" s="78">
        <v>185</v>
      </c>
      <c r="AI230" s="78">
        <v>13</v>
      </c>
      <c r="AJ230" s="78">
        <v>0</v>
      </c>
      <c r="AK230" s="79">
        <v>4</v>
      </c>
      <c r="AL230" s="81">
        <v>1949</v>
      </c>
      <c r="AM230" s="33"/>
      <c r="AN230" s="20"/>
      <c r="AO230" s="20"/>
      <c r="AP230" s="20"/>
      <c r="AQ230" s="20"/>
      <c r="AR230" s="20"/>
      <c r="AS230" s="20"/>
      <c r="AT230" s="20"/>
      <c r="AU230" s="20"/>
    </row>
    <row r="231" spans="1:47" s="14" customFormat="1" ht="12" customHeight="1">
      <c r="A231" s="14" t="s">
        <v>171</v>
      </c>
      <c r="B231" s="22"/>
      <c r="C231" s="19" t="s">
        <v>169</v>
      </c>
      <c r="D231" s="126">
        <v>1620</v>
      </c>
      <c r="E231" s="125">
        <v>0</v>
      </c>
      <c r="F231" s="83">
        <v>0</v>
      </c>
      <c r="G231" s="83">
        <v>0</v>
      </c>
      <c r="H231" s="83">
        <v>4</v>
      </c>
      <c r="I231" s="83">
        <v>7</v>
      </c>
      <c r="J231" s="131">
        <v>25</v>
      </c>
      <c r="K231" s="84">
        <v>0</v>
      </c>
      <c r="L231" s="85">
        <v>0</v>
      </c>
      <c r="M231" s="82">
        <v>57</v>
      </c>
      <c r="N231" s="83">
        <v>3</v>
      </c>
      <c r="O231" s="83">
        <v>243</v>
      </c>
      <c r="P231" s="83">
        <v>13</v>
      </c>
      <c r="Q231" s="83">
        <v>506</v>
      </c>
      <c r="R231" s="83">
        <v>11</v>
      </c>
      <c r="S231" s="84">
        <v>0</v>
      </c>
      <c r="T231" s="84">
        <v>0</v>
      </c>
      <c r="U231" s="85">
        <v>0</v>
      </c>
      <c r="V231" s="82">
        <v>0</v>
      </c>
      <c r="W231" s="83">
        <v>0</v>
      </c>
      <c r="X231" s="83">
        <v>0</v>
      </c>
      <c r="Y231" s="83">
        <v>19</v>
      </c>
      <c r="Z231" s="83">
        <v>0</v>
      </c>
      <c r="AA231" s="83">
        <v>0</v>
      </c>
      <c r="AB231" s="84">
        <v>0</v>
      </c>
      <c r="AC231" s="84">
        <v>0</v>
      </c>
      <c r="AD231" s="85">
        <v>0</v>
      </c>
      <c r="AE231" s="82">
        <v>0</v>
      </c>
      <c r="AF231" s="83">
        <v>0</v>
      </c>
      <c r="AG231" s="83">
        <v>14</v>
      </c>
      <c r="AH231" s="83">
        <v>94</v>
      </c>
      <c r="AI231" s="83">
        <v>0</v>
      </c>
      <c r="AJ231" s="83">
        <v>0</v>
      </c>
      <c r="AK231" s="84">
        <v>777</v>
      </c>
      <c r="AL231" s="86">
        <v>3393</v>
      </c>
      <c r="AM231" s="33"/>
      <c r="AN231" s="20"/>
      <c r="AO231" s="20"/>
      <c r="AP231" s="20"/>
      <c r="AQ231" s="20"/>
      <c r="AR231" s="20"/>
      <c r="AS231" s="20"/>
      <c r="AT231" s="20"/>
      <c r="AU231" s="20"/>
    </row>
    <row r="232" spans="1:47" s="14" customFormat="1" ht="12" customHeight="1">
      <c r="A232" s="14" t="s">
        <v>171</v>
      </c>
      <c r="B232" s="152" t="s">
        <v>248</v>
      </c>
      <c r="C232" s="153" t="s">
        <v>248</v>
      </c>
      <c r="D232" s="128">
        <v>158760</v>
      </c>
      <c r="E232" s="127">
        <v>406</v>
      </c>
      <c r="F232" s="88">
        <v>22381</v>
      </c>
      <c r="G232" s="88">
        <v>1833</v>
      </c>
      <c r="H232" s="88">
        <v>3323</v>
      </c>
      <c r="I232" s="88">
        <v>5878</v>
      </c>
      <c r="J232" s="132">
        <v>9341</v>
      </c>
      <c r="K232" s="89">
        <v>303</v>
      </c>
      <c r="L232" s="90">
        <v>0</v>
      </c>
      <c r="M232" s="87">
        <v>46709</v>
      </c>
      <c r="N232" s="88">
        <v>545</v>
      </c>
      <c r="O232" s="88">
        <v>3825</v>
      </c>
      <c r="P232" s="88">
        <v>1230</v>
      </c>
      <c r="Q232" s="88">
        <v>25373</v>
      </c>
      <c r="R232" s="88">
        <v>591</v>
      </c>
      <c r="S232" s="89">
        <v>0</v>
      </c>
      <c r="T232" s="89">
        <v>0</v>
      </c>
      <c r="U232" s="90">
        <v>2</v>
      </c>
      <c r="V232" s="87">
        <v>2</v>
      </c>
      <c r="W232" s="88">
        <v>109</v>
      </c>
      <c r="X232" s="88">
        <v>0</v>
      </c>
      <c r="Y232" s="88">
        <v>263</v>
      </c>
      <c r="Z232" s="88">
        <v>1</v>
      </c>
      <c r="AA232" s="88">
        <v>0</v>
      </c>
      <c r="AB232" s="89">
        <v>22</v>
      </c>
      <c r="AC232" s="89">
        <v>5</v>
      </c>
      <c r="AD232" s="90">
        <v>0</v>
      </c>
      <c r="AE232" s="87">
        <v>107</v>
      </c>
      <c r="AF232" s="88">
        <v>7085</v>
      </c>
      <c r="AG232" s="88">
        <v>13250</v>
      </c>
      <c r="AH232" s="88">
        <v>36984</v>
      </c>
      <c r="AI232" s="88">
        <v>2912</v>
      </c>
      <c r="AJ232" s="88">
        <v>3</v>
      </c>
      <c r="AK232" s="89">
        <v>14768</v>
      </c>
      <c r="AL232" s="91">
        <v>356011</v>
      </c>
      <c r="AM232" s="33"/>
      <c r="AN232" s="20"/>
      <c r="AO232" s="20"/>
      <c r="AP232" s="20"/>
      <c r="AQ232" s="20"/>
      <c r="AR232" s="20"/>
      <c r="AS232" s="20"/>
      <c r="AT232" s="20"/>
      <c r="AU232" s="20"/>
    </row>
    <row r="233" spans="1:47" s="24" customFormat="1" ht="12" customHeight="1">
      <c r="A233" s="44" t="s">
        <v>179</v>
      </c>
      <c r="B233" s="180" t="s">
        <v>167</v>
      </c>
      <c r="C233" s="181"/>
      <c r="D233" s="122">
        <v>5045.3458081000008</v>
      </c>
      <c r="E233" s="121">
        <v>4.8319451999999998</v>
      </c>
      <c r="F233" s="73">
        <v>2.9406300000000003E-2</v>
      </c>
      <c r="G233" s="73">
        <v>0</v>
      </c>
      <c r="H233" s="73">
        <v>24.918310100000003</v>
      </c>
      <c r="I233" s="73">
        <v>56.2580685</v>
      </c>
      <c r="J233" s="129">
        <v>143.31912210000002</v>
      </c>
      <c r="K233" s="74">
        <v>75.752825099999995</v>
      </c>
      <c r="L233" s="75">
        <v>5.0924786000000006</v>
      </c>
      <c r="M233" s="72">
        <v>63.197214599999995</v>
      </c>
      <c r="N233" s="73">
        <v>12.965173800000001</v>
      </c>
      <c r="O233" s="73">
        <v>316.14658729999996</v>
      </c>
      <c r="P233" s="73">
        <v>60.012305100000006</v>
      </c>
      <c r="Q233" s="73">
        <v>670.46289789999992</v>
      </c>
      <c r="R233" s="73">
        <v>8.1612919999999995</v>
      </c>
      <c r="S233" s="74">
        <v>5.5183999999999997E-2</v>
      </c>
      <c r="T233" s="74">
        <v>0</v>
      </c>
      <c r="U233" s="75">
        <v>0</v>
      </c>
      <c r="V233" s="72">
        <v>0</v>
      </c>
      <c r="W233" s="73">
        <v>0</v>
      </c>
      <c r="X233" s="73">
        <v>0</v>
      </c>
      <c r="Y233" s="73">
        <v>23.000617800000001</v>
      </c>
      <c r="Z233" s="73">
        <v>0</v>
      </c>
      <c r="AA233" s="73">
        <v>0</v>
      </c>
      <c r="AB233" s="74">
        <v>0</v>
      </c>
      <c r="AC233" s="74">
        <v>0</v>
      </c>
      <c r="AD233" s="75">
        <v>0</v>
      </c>
      <c r="AE233" s="72">
        <v>0</v>
      </c>
      <c r="AF233" s="73">
        <v>0</v>
      </c>
      <c r="AG233" s="73">
        <v>17.056232400000003</v>
      </c>
      <c r="AH233" s="73">
        <v>1393.4423585000002</v>
      </c>
      <c r="AI233" s="73">
        <v>7.1013111999999996</v>
      </c>
      <c r="AJ233" s="73">
        <v>0</v>
      </c>
      <c r="AK233" s="74">
        <v>0.52315200000000006</v>
      </c>
      <c r="AL233" s="76">
        <v>7927.6722906000005</v>
      </c>
      <c r="AM233" s="20"/>
    </row>
    <row r="234" spans="1:47" s="24" customFormat="1" ht="12" customHeight="1">
      <c r="A234" s="44" t="s">
        <v>179</v>
      </c>
      <c r="B234" s="21"/>
      <c r="C234" s="25" t="s">
        <v>168</v>
      </c>
      <c r="D234" s="124">
        <v>2687.0509858</v>
      </c>
      <c r="E234" s="123">
        <v>4.8319451999999998</v>
      </c>
      <c r="F234" s="78">
        <v>0</v>
      </c>
      <c r="G234" s="78">
        <v>0</v>
      </c>
      <c r="H234" s="78">
        <v>19.712057300000001</v>
      </c>
      <c r="I234" s="78">
        <v>45.669254299999999</v>
      </c>
      <c r="J234" s="130">
        <v>142.6606931</v>
      </c>
      <c r="K234" s="79">
        <v>75.752825099999995</v>
      </c>
      <c r="L234" s="80">
        <v>5.0924786000000006</v>
      </c>
      <c r="M234" s="77">
        <v>6.6479999999999994E-3</v>
      </c>
      <c r="N234" s="78">
        <v>0</v>
      </c>
      <c r="O234" s="78">
        <v>2.9270778000000002</v>
      </c>
      <c r="P234" s="78">
        <v>53.635902100000003</v>
      </c>
      <c r="Q234" s="78">
        <v>203.23775069999999</v>
      </c>
      <c r="R234" s="78">
        <v>0</v>
      </c>
      <c r="S234" s="79">
        <v>0</v>
      </c>
      <c r="T234" s="79">
        <v>0</v>
      </c>
      <c r="U234" s="80">
        <v>0</v>
      </c>
      <c r="V234" s="77">
        <v>0</v>
      </c>
      <c r="W234" s="78">
        <v>0</v>
      </c>
      <c r="X234" s="78">
        <v>0</v>
      </c>
      <c r="Y234" s="78">
        <v>0</v>
      </c>
      <c r="Z234" s="78">
        <v>0</v>
      </c>
      <c r="AA234" s="78">
        <v>0</v>
      </c>
      <c r="AB234" s="79">
        <v>0</v>
      </c>
      <c r="AC234" s="79">
        <v>0</v>
      </c>
      <c r="AD234" s="80">
        <v>0</v>
      </c>
      <c r="AE234" s="77">
        <v>0</v>
      </c>
      <c r="AF234" s="78">
        <v>0</v>
      </c>
      <c r="AG234" s="78">
        <v>0.60556209999999999</v>
      </c>
      <c r="AH234" s="78">
        <v>602.92912840000008</v>
      </c>
      <c r="AI234" s="78">
        <v>7.1008383999999998</v>
      </c>
      <c r="AJ234" s="78">
        <v>0</v>
      </c>
      <c r="AK234" s="79">
        <v>0</v>
      </c>
      <c r="AL234" s="81">
        <v>3851.2131469000005</v>
      </c>
      <c r="AM234" s="20"/>
    </row>
    <row r="235" spans="1:47" s="24" customFormat="1" ht="12" customHeight="1">
      <c r="A235" s="44" t="s">
        <v>179</v>
      </c>
      <c r="B235" s="22"/>
      <c r="C235" s="26" t="s">
        <v>169</v>
      </c>
      <c r="D235" s="126">
        <v>2358.2948223000003</v>
      </c>
      <c r="E235" s="125">
        <v>0</v>
      </c>
      <c r="F235" s="83">
        <v>2.9406300000000003E-2</v>
      </c>
      <c r="G235" s="83">
        <v>0</v>
      </c>
      <c r="H235" s="83">
        <v>5.2062528000000006</v>
      </c>
      <c r="I235" s="83">
        <v>10.5888142</v>
      </c>
      <c r="J235" s="131">
        <v>0.65842899999999993</v>
      </c>
      <c r="K235" s="84">
        <v>0</v>
      </c>
      <c r="L235" s="85">
        <v>0</v>
      </c>
      <c r="M235" s="82">
        <v>63.190566599999997</v>
      </c>
      <c r="N235" s="83">
        <v>12.965173800000001</v>
      </c>
      <c r="O235" s="83">
        <v>313.21950949999996</v>
      </c>
      <c r="P235" s="83">
        <v>6.3764029999999998</v>
      </c>
      <c r="Q235" s="83">
        <v>467.22514719999998</v>
      </c>
      <c r="R235" s="83">
        <v>8.1612919999999995</v>
      </c>
      <c r="S235" s="84">
        <v>5.5183999999999997E-2</v>
      </c>
      <c r="T235" s="84">
        <v>0</v>
      </c>
      <c r="U235" s="85">
        <v>0</v>
      </c>
      <c r="V235" s="82">
        <v>0</v>
      </c>
      <c r="W235" s="83">
        <v>0</v>
      </c>
      <c r="X235" s="83">
        <v>0</v>
      </c>
      <c r="Y235" s="83">
        <v>23.000617800000001</v>
      </c>
      <c r="Z235" s="83">
        <v>0</v>
      </c>
      <c r="AA235" s="83">
        <v>0</v>
      </c>
      <c r="AB235" s="84">
        <v>0</v>
      </c>
      <c r="AC235" s="84">
        <v>0</v>
      </c>
      <c r="AD235" s="85">
        <v>0</v>
      </c>
      <c r="AE235" s="82">
        <v>0</v>
      </c>
      <c r="AF235" s="83">
        <v>0</v>
      </c>
      <c r="AG235" s="83">
        <v>16.450670300000002</v>
      </c>
      <c r="AH235" s="83">
        <v>790.5132301000001</v>
      </c>
      <c r="AI235" s="83">
        <v>4.728E-4</v>
      </c>
      <c r="AJ235" s="83">
        <v>0</v>
      </c>
      <c r="AK235" s="84">
        <v>0.52315200000000006</v>
      </c>
      <c r="AL235" s="86">
        <v>4076.4591436999999</v>
      </c>
      <c r="AM235" s="20"/>
    </row>
    <row r="236" spans="1:47" s="24" customFormat="1" ht="12" customHeight="1">
      <c r="A236" s="44" t="s">
        <v>179</v>
      </c>
      <c r="B236" s="152" t="s">
        <v>248</v>
      </c>
      <c r="C236" s="153" t="s">
        <v>248</v>
      </c>
      <c r="D236" s="128">
        <v>177218.03297919995</v>
      </c>
      <c r="E236" s="127">
        <v>624.32446249999998</v>
      </c>
      <c r="F236" s="88">
        <v>26753.538105000007</v>
      </c>
      <c r="G236" s="88">
        <v>2016.7134844000002</v>
      </c>
      <c r="H236" s="88">
        <v>3342.1533183999973</v>
      </c>
      <c r="I236" s="88">
        <v>6555.8456333999984</v>
      </c>
      <c r="J236" s="132">
        <v>12616.480906500001</v>
      </c>
      <c r="K236" s="89">
        <v>688.19816089999995</v>
      </c>
      <c r="L236" s="90">
        <v>71.976391399999997</v>
      </c>
      <c r="M236" s="87">
        <v>59698.470308000004</v>
      </c>
      <c r="N236" s="88">
        <v>551.58039740000004</v>
      </c>
      <c r="O236" s="88">
        <v>5167.6856275000018</v>
      </c>
      <c r="P236" s="88">
        <v>1422.1125959999999</v>
      </c>
      <c r="Q236" s="88">
        <v>29841.5596582</v>
      </c>
      <c r="R236" s="88">
        <v>659.09043390000011</v>
      </c>
      <c r="S236" s="89">
        <v>0.68291400000000002</v>
      </c>
      <c r="T236" s="89">
        <v>0</v>
      </c>
      <c r="U236" s="90">
        <v>0</v>
      </c>
      <c r="V236" s="87">
        <v>6.3154924000000001</v>
      </c>
      <c r="W236" s="88">
        <v>96.682754100000011</v>
      </c>
      <c r="X236" s="88">
        <v>0</v>
      </c>
      <c r="Y236" s="88">
        <v>591.95935259999999</v>
      </c>
      <c r="Z236" s="88">
        <v>0</v>
      </c>
      <c r="AA236" s="88">
        <v>0.25925130000000002</v>
      </c>
      <c r="AB236" s="89">
        <v>65.557621899999987</v>
      </c>
      <c r="AC236" s="89">
        <v>7.1673713000000001</v>
      </c>
      <c r="AD236" s="90">
        <v>5.8164103000000003</v>
      </c>
      <c r="AE236" s="87">
        <v>94.937595700000003</v>
      </c>
      <c r="AF236" s="88">
        <v>8004.7599026000007</v>
      </c>
      <c r="AG236" s="88">
        <v>14400.976740399999</v>
      </c>
      <c r="AH236" s="88">
        <v>80612.110300099986</v>
      </c>
      <c r="AI236" s="88">
        <v>1991.0557291</v>
      </c>
      <c r="AJ236" s="88">
        <v>2.9333749999999998</v>
      </c>
      <c r="AK236" s="89">
        <v>373.9284217</v>
      </c>
      <c r="AL236" s="91">
        <v>433482.90569520002</v>
      </c>
      <c r="AM236" s="20"/>
    </row>
    <row r="237" spans="1:47" ht="12" customHeight="1">
      <c r="A237" s="44" t="s">
        <v>186</v>
      </c>
      <c r="B237" s="180" t="s">
        <v>167</v>
      </c>
      <c r="C237" s="181"/>
      <c r="D237" s="122">
        <v>5846.2520000000004</v>
      </c>
      <c r="E237" s="121">
        <v>18.780999999999999</v>
      </c>
      <c r="F237" s="73">
        <v>0</v>
      </c>
      <c r="G237" s="73">
        <v>0</v>
      </c>
      <c r="H237" s="73">
        <v>24.152000000000001</v>
      </c>
      <c r="I237" s="73">
        <v>59.861000000000004</v>
      </c>
      <c r="J237" s="129">
        <v>168.82599999999999</v>
      </c>
      <c r="K237" s="74">
        <v>84.305000000000007</v>
      </c>
      <c r="L237" s="75">
        <v>5.3979999999999997</v>
      </c>
      <c r="M237" s="72">
        <v>121.032</v>
      </c>
      <c r="N237" s="73">
        <v>12.285</v>
      </c>
      <c r="O237" s="73">
        <v>298.63099999999997</v>
      </c>
      <c r="P237" s="73">
        <v>35.301000000000002</v>
      </c>
      <c r="Q237" s="73">
        <v>696.85400000000004</v>
      </c>
      <c r="R237" s="73">
        <v>4.6630000000000003</v>
      </c>
      <c r="S237" s="74">
        <v>0</v>
      </c>
      <c r="T237" s="74">
        <v>0</v>
      </c>
      <c r="U237" s="75">
        <v>0</v>
      </c>
      <c r="V237" s="72">
        <v>0</v>
      </c>
      <c r="W237" s="73">
        <v>0</v>
      </c>
      <c r="X237" s="73">
        <v>0</v>
      </c>
      <c r="Y237" s="73">
        <v>23.248999999999999</v>
      </c>
      <c r="Z237" s="73">
        <v>0</v>
      </c>
      <c r="AA237" s="73">
        <v>0</v>
      </c>
      <c r="AB237" s="74">
        <v>0</v>
      </c>
      <c r="AC237" s="74">
        <v>0</v>
      </c>
      <c r="AD237" s="75">
        <v>0</v>
      </c>
      <c r="AE237" s="72">
        <v>0</v>
      </c>
      <c r="AF237" s="73">
        <v>0</v>
      </c>
      <c r="AG237" s="73">
        <v>19.535</v>
      </c>
      <c r="AH237" s="73">
        <v>1110.3720000000001</v>
      </c>
      <c r="AI237" s="73">
        <v>0.47699999999999998</v>
      </c>
      <c r="AJ237" s="73">
        <v>0</v>
      </c>
      <c r="AK237" s="74">
        <v>3.605</v>
      </c>
      <c r="AL237" s="76">
        <v>8533.5790000000015</v>
      </c>
      <c r="AM237" s="20"/>
    </row>
    <row r="238" spans="1:47" ht="12" customHeight="1">
      <c r="A238" s="44" t="s">
        <v>186</v>
      </c>
      <c r="B238" s="21"/>
      <c r="C238" s="25" t="s">
        <v>168</v>
      </c>
      <c r="D238" s="124">
        <v>1876.712</v>
      </c>
      <c r="E238" s="123">
        <v>11.901999999999999</v>
      </c>
      <c r="F238" s="78">
        <v>0</v>
      </c>
      <c r="G238" s="78">
        <v>0</v>
      </c>
      <c r="H238" s="78">
        <v>18.605</v>
      </c>
      <c r="I238" s="78">
        <v>50.326000000000001</v>
      </c>
      <c r="J238" s="130">
        <v>168.68600000000001</v>
      </c>
      <c r="K238" s="79">
        <v>84.305000000000007</v>
      </c>
      <c r="L238" s="80">
        <v>5.3979999999999997</v>
      </c>
      <c r="M238" s="77">
        <v>0.1</v>
      </c>
      <c r="N238" s="78">
        <v>0</v>
      </c>
      <c r="O238" s="78">
        <v>5.7939999999999996</v>
      </c>
      <c r="P238" s="78">
        <v>27.233000000000001</v>
      </c>
      <c r="Q238" s="78">
        <v>282.71600000000001</v>
      </c>
      <c r="R238" s="78">
        <v>0</v>
      </c>
      <c r="S238" s="79">
        <v>0</v>
      </c>
      <c r="T238" s="79">
        <v>0</v>
      </c>
      <c r="U238" s="80">
        <v>0</v>
      </c>
      <c r="V238" s="77">
        <v>0</v>
      </c>
      <c r="W238" s="78">
        <v>0</v>
      </c>
      <c r="X238" s="78">
        <v>0</v>
      </c>
      <c r="Y238" s="78">
        <v>0</v>
      </c>
      <c r="Z238" s="78">
        <v>0</v>
      </c>
      <c r="AA238" s="78">
        <v>0</v>
      </c>
      <c r="AB238" s="79">
        <v>0</v>
      </c>
      <c r="AC238" s="79">
        <v>0</v>
      </c>
      <c r="AD238" s="80">
        <v>0</v>
      </c>
      <c r="AE238" s="77">
        <v>0</v>
      </c>
      <c r="AF238" s="78">
        <v>0</v>
      </c>
      <c r="AG238" s="78">
        <v>5.8630000000000004</v>
      </c>
      <c r="AH238" s="78">
        <v>614.41800000000001</v>
      </c>
      <c r="AI238" s="78">
        <v>0.47399999999999998</v>
      </c>
      <c r="AJ238" s="78">
        <v>0</v>
      </c>
      <c r="AK238" s="79">
        <v>0</v>
      </c>
      <c r="AL238" s="81">
        <v>3152.5320000000002</v>
      </c>
      <c r="AM238" s="20"/>
    </row>
    <row r="239" spans="1:47" ht="12" customHeight="1">
      <c r="A239" s="44" t="s">
        <v>186</v>
      </c>
      <c r="B239" s="22"/>
      <c r="C239" s="26" t="s">
        <v>169</v>
      </c>
      <c r="D239" s="126">
        <v>3969.54</v>
      </c>
      <c r="E239" s="125">
        <v>6.8789999999999996</v>
      </c>
      <c r="F239" s="83">
        <v>0</v>
      </c>
      <c r="G239" s="83">
        <v>0</v>
      </c>
      <c r="H239" s="83">
        <v>5.5469999999999997</v>
      </c>
      <c r="I239" s="83">
        <v>9.5350000000000001</v>
      </c>
      <c r="J239" s="131">
        <v>0.14000000000000001</v>
      </c>
      <c r="K239" s="84">
        <v>0</v>
      </c>
      <c r="L239" s="85">
        <v>0</v>
      </c>
      <c r="M239" s="82">
        <v>120.932</v>
      </c>
      <c r="N239" s="83">
        <v>12.285</v>
      </c>
      <c r="O239" s="83">
        <v>292.83699999999999</v>
      </c>
      <c r="P239" s="83">
        <v>8.0679999999999996</v>
      </c>
      <c r="Q239" s="83">
        <v>414.13799999999998</v>
      </c>
      <c r="R239" s="83">
        <v>4.6630000000000003</v>
      </c>
      <c r="S239" s="84">
        <v>0</v>
      </c>
      <c r="T239" s="84">
        <v>0</v>
      </c>
      <c r="U239" s="85">
        <v>0</v>
      </c>
      <c r="V239" s="82">
        <v>0</v>
      </c>
      <c r="W239" s="83">
        <v>0</v>
      </c>
      <c r="X239" s="83">
        <v>0</v>
      </c>
      <c r="Y239" s="83">
        <v>23.248999999999999</v>
      </c>
      <c r="Z239" s="83">
        <v>0</v>
      </c>
      <c r="AA239" s="83">
        <v>0</v>
      </c>
      <c r="AB239" s="84">
        <v>0</v>
      </c>
      <c r="AC239" s="84">
        <v>0</v>
      </c>
      <c r="AD239" s="85">
        <v>0</v>
      </c>
      <c r="AE239" s="82">
        <v>0</v>
      </c>
      <c r="AF239" s="83">
        <v>0</v>
      </c>
      <c r="AG239" s="83">
        <v>13.672000000000001</v>
      </c>
      <c r="AH239" s="83">
        <v>495.95400000000001</v>
      </c>
      <c r="AI239" s="83">
        <v>3.0000000000000001E-3</v>
      </c>
      <c r="AJ239" s="83">
        <v>0</v>
      </c>
      <c r="AK239" s="84">
        <v>3.605</v>
      </c>
      <c r="AL239" s="86">
        <v>5381.0469999999978</v>
      </c>
      <c r="AM239" s="20"/>
    </row>
    <row r="240" spans="1:47" ht="12" customHeight="1">
      <c r="A240" s="44" t="s">
        <v>186</v>
      </c>
      <c r="B240" s="152" t="s">
        <v>248</v>
      </c>
      <c r="C240" s="153" t="s">
        <v>248</v>
      </c>
      <c r="D240" s="128">
        <v>179687.26011789995</v>
      </c>
      <c r="E240" s="127">
        <v>553.43960000000015</v>
      </c>
      <c r="F240" s="88">
        <v>26015.623339999995</v>
      </c>
      <c r="G240" s="88">
        <v>1815.2834699999996</v>
      </c>
      <c r="H240" s="88">
        <v>3473.1167860000019</v>
      </c>
      <c r="I240" s="88">
        <v>6746.6878660999992</v>
      </c>
      <c r="J240" s="132">
        <v>11686.179945</v>
      </c>
      <c r="K240" s="89">
        <v>504.70699999999999</v>
      </c>
      <c r="L240" s="90">
        <v>95.641000000000005</v>
      </c>
      <c r="M240" s="87">
        <v>52671.601176000004</v>
      </c>
      <c r="N240" s="88">
        <v>714.06369600000005</v>
      </c>
      <c r="O240" s="88">
        <v>5235.882728399999</v>
      </c>
      <c r="P240" s="88">
        <v>2470.7283569999991</v>
      </c>
      <c r="Q240" s="88">
        <v>29521.677044999993</v>
      </c>
      <c r="R240" s="88">
        <v>490.87300000000005</v>
      </c>
      <c r="S240" s="89">
        <v>0</v>
      </c>
      <c r="T240" s="89">
        <v>0.33</v>
      </c>
      <c r="U240" s="90">
        <v>0</v>
      </c>
      <c r="V240" s="87">
        <v>5.2450000000000001</v>
      </c>
      <c r="W240" s="88">
        <v>156.93275700000001</v>
      </c>
      <c r="X240" s="88">
        <v>82.01100000000001</v>
      </c>
      <c r="Y240" s="88">
        <v>141.99</v>
      </c>
      <c r="Z240" s="88">
        <v>0</v>
      </c>
      <c r="AA240" s="88">
        <v>1.4630000000000001</v>
      </c>
      <c r="AB240" s="89">
        <v>96.498000000000019</v>
      </c>
      <c r="AC240" s="89">
        <v>18.954000000000001</v>
      </c>
      <c r="AD240" s="90">
        <v>18.253</v>
      </c>
      <c r="AE240" s="87">
        <v>186.90600000000001</v>
      </c>
      <c r="AF240" s="88">
        <v>6765.6249999999991</v>
      </c>
      <c r="AG240" s="88">
        <v>13615.55307</v>
      </c>
      <c r="AH240" s="88">
        <v>78612.798833799985</v>
      </c>
      <c r="AI240" s="88">
        <v>836.49906299999986</v>
      </c>
      <c r="AJ240" s="88">
        <v>2.15</v>
      </c>
      <c r="AK240" s="89">
        <v>996.22400000000005</v>
      </c>
      <c r="AL240" s="91">
        <v>423220.19785120012</v>
      </c>
      <c r="AM240" s="20"/>
    </row>
    <row r="241" spans="1:47" s="24" customFormat="1" ht="12" customHeight="1">
      <c r="A241" s="44"/>
      <c r="B241" s="30"/>
      <c r="C241" s="3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</row>
    <row r="242" spans="1:47" s="4" customFormat="1" ht="12" customHeight="1">
      <c r="A242" s="1" t="s">
        <v>165</v>
      </c>
      <c r="B242" s="2" t="s">
        <v>161</v>
      </c>
      <c r="C242" s="2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2" t="s">
        <v>210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</row>
    <row r="243" spans="1:47" s="5" customFormat="1" ht="12" customHeight="1">
      <c r="A243" s="1" t="s">
        <v>165</v>
      </c>
      <c r="B243" s="92" t="s">
        <v>0</v>
      </c>
      <c r="C243" s="93"/>
      <c r="D243" s="98" t="s">
        <v>61</v>
      </c>
      <c r="E243" s="98" t="s">
        <v>62</v>
      </c>
      <c r="F243" s="98" t="s">
        <v>63</v>
      </c>
      <c r="G243" s="98" t="s">
        <v>64</v>
      </c>
      <c r="H243" s="98" t="s">
        <v>65</v>
      </c>
      <c r="I243" s="98" t="s">
        <v>66</v>
      </c>
      <c r="J243" s="98" t="s">
        <v>67</v>
      </c>
      <c r="K243" s="98" t="s">
        <v>68</v>
      </c>
      <c r="L243" s="98" t="s">
        <v>69</v>
      </c>
      <c r="M243" s="98" t="s">
        <v>70</v>
      </c>
      <c r="N243" s="98" t="s">
        <v>71</v>
      </c>
      <c r="O243" s="98" t="s">
        <v>72</v>
      </c>
      <c r="P243" s="98" t="s">
        <v>73</v>
      </c>
      <c r="Q243" s="98" t="s">
        <v>74</v>
      </c>
      <c r="R243" s="98" t="s">
        <v>75</v>
      </c>
      <c r="S243" s="98" t="s">
        <v>76</v>
      </c>
      <c r="T243" s="98" t="s">
        <v>77</v>
      </c>
      <c r="U243" s="98" t="s">
        <v>78</v>
      </c>
      <c r="V243" s="98" t="s">
        <v>79</v>
      </c>
      <c r="W243" s="98" t="s">
        <v>80</v>
      </c>
      <c r="X243" s="98" t="s">
        <v>81</v>
      </c>
      <c r="Y243" s="98" t="s">
        <v>82</v>
      </c>
      <c r="Z243" s="98" t="s">
        <v>83</v>
      </c>
      <c r="AA243" s="98" t="s">
        <v>84</v>
      </c>
      <c r="AB243" s="98" t="s">
        <v>85</v>
      </c>
      <c r="AC243" s="98" t="s">
        <v>86</v>
      </c>
      <c r="AD243" s="98" t="s">
        <v>87</v>
      </c>
      <c r="AE243" s="98" t="s">
        <v>88</v>
      </c>
      <c r="AF243" s="98" t="s">
        <v>89</v>
      </c>
      <c r="AG243" s="98" t="s">
        <v>90</v>
      </c>
      <c r="AH243" s="98" t="s">
        <v>91</v>
      </c>
      <c r="AI243" s="98" t="s">
        <v>92</v>
      </c>
      <c r="AJ243" s="98" t="s">
        <v>93</v>
      </c>
      <c r="AK243" s="94"/>
      <c r="AL243" s="94"/>
    </row>
    <row r="244" spans="1:47" s="6" customFormat="1" ht="24" customHeight="1">
      <c r="A244" s="1" t="s">
        <v>165</v>
      </c>
      <c r="B244" s="92"/>
      <c r="C244" s="93"/>
      <c r="D244" s="99" t="s">
        <v>94</v>
      </c>
      <c r="E244" s="99" t="s">
        <v>95</v>
      </c>
      <c r="F244" s="99" t="s">
        <v>96</v>
      </c>
      <c r="G244" s="99" t="s">
        <v>97</v>
      </c>
      <c r="H244" s="99" t="s">
        <v>98</v>
      </c>
      <c r="I244" s="99" t="s">
        <v>99</v>
      </c>
      <c r="J244" s="99" t="s">
        <v>100</v>
      </c>
      <c r="K244" s="99" t="s">
        <v>101</v>
      </c>
      <c r="L244" s="99" t="s">
        <v>102</v>
      </c>
      <c r="M244" s="99" t="s">
        <v>103</v>
      </c>
      <c r="N244" s="99" t="s">
        <v>104</v>
      </c>
      <c r="O244" s="99" t="s">
        <v>105</v>
      </c>
      <c r="P244" s="99" t="s">
        <v>106</v>
      </c>
      <c r="Q244" s="99" t="s">
        <v>107</v>
      </c>
      <c r="R244" s="99" t="s">
        <v>108</v>
      </c>
      <c r="S244" s="99" t="s">
        <v>109</v>
      </c>
      <c r="T244" s="99" t="s">
        <v>110</v>
      </c>
      <c r="U244" s="99" t="s">
        <v>111</v>
      </c>
      <c r="V244" s="99" t="s">
        <v>112</v>
      </c>
      <c r="W244" s="99" t="s">
        <v>113</v>
      </c>
      <c r="X244" s="99" t="s">
        <v>114</v>
      </c>
      <c r="Y244" s="99" t="s">
        <v>115</v>
      </c>
      <c r="Z244" s="99" t="s">
        <v>116</v>
      </c>
      <c r="AA244" s="99" t="s">
        <v>117</v>
      </c>
      <c r="AB244" s="99" t="s">
        <v>118</v>
      </c>
      <c r="AC244" s="99" t="s">
        <v>119</v>
      </c>
      <c r="AD244" s="99" t="s">
        <v>120</v>
      </c>
      <c r="AE244" s="99" t="s">
        <v>121</v>
      </c>
      <c r="AF244" s="99" t="s">
        <v>122</v>
      </c>
      <c r="AG244" s="99" t="s">
        <v>123</v>
      </c>
      <c r="AH244" s="99" t="s">
        <v>124</v>
      </c>
      <c r="AI244" s="99" t="s">
        <v>125</v>
      </c>
      <c r="AJ244" s="99" t="s">
        <v>126</v>
      </c>
      <c r="AK244" s="97" t="s">
        <v>53</v>
      </c>
      <c r="AL244" s="97" t="s">
        <v>54</v>
      </c>
    </row>
    <row r="245" spans="1:47" s="4" customFormat="1" ht="12" customHeight="1">
      <c r="A245" s="1" t="s">
        <v>165</v>
      </c>
      <c r="B245" s="150" t="s">
        <v>167</v>
      </c>
      <c r="C245" s="151"/>
      <c r="D245" s="122">
        <v>435.61385105288321</v>
      </c>
      <c r="E245" s="121">
        <v>1.3491236786649099E-3</v>
      </c>
      <c r="F245" s="73">
        <v>0.83513125032186497</v>
      </c>
      <c r="G245" s="73">
        <v>0</v>
      </c>
      <c r="H245" s="73">
        <v>1.9271313929930314</v>
      </c>
      <c r="I245" s="73">
        <v>1.864788167586084</v>
      </c>
      <c r="J245" s="129">
        <v>1.5054689981043301</v>
      </c>
      <c r="K245" s="74">
        <v>0</v>
      </c>
      <c r="L245" s="75">
        <v>0</v>
      </c>
      <c r="M245" s="72">
        <v>31.090605735778801</v>
      </c>
      <c r="N245" s="73">
        <v>0.48395128734409798</v>
      </c>
      <c r="O245" s="73">
        <v>58.826934952870957</v>
      </c>
      <c r="P245" s="73">
        <v>0.14921017680035201</v>
      </c>
      <c r="Q245" s="73">
        <v>36.449102297992752</v>
      </c>
      <c r="R245" s="73">
        <v>1.41347309627963</v>
      </c>
      <c r="S245" s="74">
        <v>0</v>
      </c>
      <c r="T245" s="74">
        <v>0</v>
      </c>
      <c r="U245" s="75">
        <v>0</v>
      </c>
      <c r="V245" s="72">
        <v>0</v>
      </c>
      <c r="W245" s="73">
        <v>0</v>
      </c>
      <c r="X245" s="73">
        <v>0</v>
      </c>
      <c r="Y245" s="73">
        <v>0</v>
      </c>
      <c r="Z245" s="73">
        <v>0</v>
      </c>
      <c r="AA245" s="73">
        <v>0</v>
      </c>
      <c r="AB245" s="74">
        <v>0</v>
      </c>
      <c r="AC245" s="74">
        <v>0</v>
      </c>
      <c r="AD245" s="75">
        <v>0</v>
      </c>
      <c r="AE245" s="72">
        <v>0</v>
      </c>
      <c r="AF245" s="73">
        <v>0</v>
      </c>
      <c r="AG245" s="73">
        <v>1.5902214027992188</v>
      </c>
      <c r="AH245" s="73">
        <v>1.2949087792821949</v>
      </c>
      <c r="AI245" s="73">
        <v>16.054320746790754</v>
      </c>
      <c r="AJ245" s="73">
        <v>0</v>
      </c>
      <c r="AK245" s="74">
        <v>4.6492758523090698</v>
      </c>
      <c r="AL245" s="76">
        <v>593.74972431381548</v>
      </c>
    </row>
    <row r="246" spans="1:47" s="4" customFormat="1" ht="12" customHeight="1">
      <c r="A246" s="1" t="s">
        <v>165</v>
      </c>
      <c r="B246" s="16"/>
      <c r="C246" s="17" t="s">
        <v>168</v>
      </c>
      <c r="D246" s="124">
        <v>40.880100966177203</v>
      </c>
      <c r="E246" s="123">
        <v>0</v>
      </c>
      <c r="F246" s="78">
        <v>0</v>
      </c>
      <c r="G246" s="78">
        <v>0</v>
      </c>
      <c r="H246" s="78">
        <v>1.0281600989401301E-2</v>
      </c>
      <c r="I246" s="78">
        <v>0.97187274921452604</v>
      </c>
      <c r="J246" s="130">
        <v>0</v>
      </c>
      <c r="K246" s="79">
        <v>0</v>
      </c>
      <c r="L246" s="80">
        <v>0</v>
      </c>
      <c r="M246" s="77">
        <v>0</v>
      </c>
      <c r="N246" s="78">
        <v>0</v>
      </c>
      <c r="O246" s="78">
        <v>1.19212088081986</v>
      </c>
      <c r="P246" s="78">
        <v>0</v>
      </c>
      <c r="Q246" s="78">
        <v>4.7566024633124497</v>
      </c>
      <c r="R246" s="78">
        <v>0</v>
      </c>
      <c r="S246" s="79">
        <v>0</v>
      </c>
      <c r="T246" s="79">
        <v>0</v>
      </c>
      <c r="U246" s="80">
        <v>0</v>
      </c>
      <c r="V246" s="77">
        <v>0</v>
      </c>
      <c r="W246" s="78">
        <v>0</v>
      </c>
      <c r="X246" s="78">
        <v>0</v>
      </c>
      <c r="Y246" s="78">
        <v>0</v>
      </c>
      <c r="Z246" s="78">
        <v>0</v>
      </c>
      <c r="AA246" s="78">
        <v>0</v>
      </c>
      <c r="AB246" s="79">
        <v>0</v>
      </c>
      <c r="AC246" s="79">
        <v>0</v>
      </c>
      <c r="AD246" s="80">
        <v>0</v>
      </c>
      <c r="AE246" s="77">
        <v>0</v>
      </c>
      <c r="AF246" s="78">
        <v>0</v>
      </c>
      <c r="AG246" s="78">
        <v>4.4063996028853601E-5</v>
      </c>
      <c r="AH246" s="78">
        <v>0.68849940448035296</v>
      </c>
      <c r="AI246" s="78">
        <v>16.0158026373247</v>
      </c>
      <c r="AJ246" s="78">
        <v>0</v>
      </c>
      <c r="AK246" s="79">
        <v>0</v>
      </c>
      <c r="AL246" s="81">
        <v>64.515324766314507</v>
      </c>
    </row>
    <row r="247" spans="1:47" s="4" customFormat="1" ht="12" customHeight="1">
      <c r="A247" s="1" t="s">
        <v>165</v>
      </c>
      <c r="B247" s="18"/>
      <c r="C247" s="19" t="s">
        <v>169</v>
      </c>
      <c r="D247" s="126">
        <v>394.73375008670598</v>
      </c>
      <c r="E247" s="125">
        <v>1.3491236786649099E-3</v>
      </c>
      <c r="F247" s="83">
        <v>0.83513125032186497</v>
      </c>
      <c r="G247" s="83">
        <v>0</v>
      </c>
      <c r="H247" s="83">
        <v>1.91684979200363</v>
      </c>
      <c r="I247" s="83">
        <v>0.89291541837155797</v>
      </c>
      <c r="J247" s="131">
        <v>1.5054689981043301</v>
      </c>
      <c r="K247" s="84">
        <v>0</v>
      </c>
      <c r="L247" s="85">
        <v>0</v>
      </c>
      <c r="M247" s="82">
        <v>31.090605735778801</v>
      </c>
      <c r="N247" s="83">
        <v>0.48395128734409798</v>
      </c>
      <c r="O247" s="83">
        <v>57.6348140720511</v>
      </c>
      <c r="P247" s="83">
        <v>0.14921017680035201</v>
      </c>
      <c r="Q247" s="83">
        <v>31.692499834680302</v>
      </c>
      <c r="R247" s="83">
        <v>1.41347309627963</v>
      </c>
      <c r="S247" s="84">
        <v>0</v>
      </c>
      <c r="T247" s="84">
        <v>0</v>
      </c>
      <c r="U247" s="85">
        <v>0</v>
      </c>
      <c r="V247" s="82">
        <v>0</v>
      </c>
      <c r="W247" s="83">
        <v>0</v>
      </c>
      <c r="X247" s="83">
        <v>0</v>
      </c>
      <c r="Y247" s="83">
        <v>0</v>
      </c>
      <c r="Z247" s="83">
        <v>0</v>
      </c>
      <c r="AA247" s="83">
        <v>0</v>
      </c>
      <c r="AB247" s="84">
        <v>0</v>
      </c>
      <c r="AC247" s="84">
        <v>0</v>
      </c>
      <c r="AD247" s="85">
        <v>0</v>
      </c>
      <c r="AE247" s="82">
        <v>0</v>
      </c>
      <c r="AF247" s="83">
        <v>0</v>
      </c>
      <c r="AG247" s="83">
        <v>1.5901773388031899</v>
      </c>
      <c r="AH247" s="83">
        <v>0.60640937480184198</v>
      </c>
      <c r="AI247" s="83">
        <v>3.8518109466053801E-2</v>
      </c>
      <c r="AJ247" s="83">
        <v>0</v>
      </c>
      <c r="AK247" s="84">
        <v>4.6492758523090698</v>
      </c>
      <c r="AL247" s="86">
        <v>529.23439954750097</v>
      </c>
    </row>
    <row r="248" spans="1:47" s="4" customFormat="1" ht="12" customHeight="1">
      <c r="A248" s="1" t="s">
        <v>165</v>
      </c>
      <c r="B248" s="152" t="s">
        <v>248</v>
      </c>
      <c r="C248" s="153" t="s">
        <v>248</v>
      </c>
      <c r="D248" s="128">
        <v>17320.874016700756</v>
      </c>
      <c r="E248" s="127">
        <v>11.75281447730594</v>
      </c>
      <c r="F248" s="88">
        <v>3598.1400783363779</v>
      </c>
      <c r="G248" s="88">
        <v>132.31880365528917</v>
      </c>
      <c r="H248" s="88">
        <v>962.14160990915605</v>
      </c>
      <c r="I248" s="88">
        <v>394.83263346005128</v>
      </c>
      <c r="J248" s="132">
        <v>972.31083342519764</v>
      </c>
      <c r="K248" s="89">
        <v>101.78003375884151</v>
      </c>
      <c r="L248" s="90">
        <v>31.620533151697657</v>
      </c>
      <c r="M248" s="87">
        <v>3119.5434261932351</v>
      </c>
      <c r="N248" s="88">
        <v>109.80783960339321</v>
      </c>
      <c r="O248" s="88">
        <v>3222.7165568037954</v>
      </c>
      <c r="P248" s="88">
        <v>490.03778041980638</v>
      </c>
      <c r="Q248" s="88">
        <v>2775.2199243539353</v>
      </c>
      <c r="R248" s="88">
        <v>312.85178546646875</v>
      </c>
      <c r="S248" s="89">
        <v>4.0919999592006198E-3</v>
      </c>
      <c r="T248" s="89">
        <v>0</v>
      </c>
      <c r="U248" s="90">
        <v>0.116940000094473</v>
      </c>
      <c r="V248" s="87">
        <v>13.916950535029192</v>
      </c>
      <c r="W248" s="88">
        <v>27.65632239482688</v>
      </c>
      <c r="X248" s="88">
        <v>0</v>
      </c>
      <c r="Y248" s="88">
        <v>22.96377550065522</v>
      </c>
      <c r="Z248" s="88">
        <v>0</v>
      </c>
      <c r="AA248" s="88">
        <v>5.0496002659201596E-3</v>
      </c>
      <c r="AB248" s="89">
        <v>3.8438408554575325</v>
      </c>
      <c r="AC248" s="89">
        <v>8.1638897652155684</v>
      </c>
      <c r="AD248" s="90">
        <v>0.54727694776374891</v>
      </c>
      <c r="AE248" s="87">
        <v>4.7627996653318398E-2</v>
      </c>
      <c r="AF248" s="88">
        <v>461.54219680582173</v>
      </c>
      <c r="AG248" s="88">
        <v>420.68314193087099</v>
      </c>
      <c r="AH248" s="88">
        <v>1255.269108991992</v>
      </c>
      <c r="AI248" s="88">
        <v>192.56181425738436</v>
      </c>
      <c r="AJ248" s="88">
        <v>0</v>
      </c>
      <c r="AK248" s="89">
        <v>22.459740129988376</v>
      </c>
      <c r="AL248" s="91">
        <v>35985.730437427286</v>
      </c>
    </row>
    <row r="249" spans="1:47" s="14" customFormat="1" ht="12" customHeight="1">
      <c r="A249" s="14" t="s">
        <v>170</v>
      </c>
      <c r="B249" s="150" t="s">
        <v>167</v>
      </c>
      <c r="C249" s="151"/>
      <c r="D249" s="122">
        <v>260.34291400000018</v>
      </c>
      <c r="E249" s="121">
        <v>0.47894300000000006</v>
      </c>
      <c r="F249" s="73">
        <v>0</v>
      </c>
      <c r="G249" s="73">
        <v>0</v>
      </c>
      <c r="H249" s="73">
        <v>1.1996549999999999</v>
      </c>
      <c r="I249" s="73">
        <v>2.4069250000000002</v>
      </c>
      <c r="J249" s="129">
        <v>0.87464799999999998</v>
      </c>
      <c r="K249" s="74">
        <v>1.596476</v>
      </c>
      <c r="L249" s="75">
        <v>7.4291999999999997E-2</v>
      </c>
      <c r="M249" s="72">
        <v>23.763356999999999</v>
      </c>
      <c r="N249" s="73">
        <v>4.3569999999999998E-2</v>
      </c>
      <c r="O249" s="73">
        <v>23.963573999999991</v>
      </c>
      <c r="P249" s="73">
        <v>1.4698000000000001E-2</v>
      </c>
      <c r="Q249" s="73">
        <v>44.751883999999997</v>
      </c>
      <c r="R249" s="73">
        <v>4.500642</v>
      </c>
      <c r="S249" s="74">
        <v>0</v>
      </c>
      <c r="T249" s="74">
        <v>0</v>
      </c>
      <c r="U249" s="75">
        <v>0</v>
      </c>
      <c r="V249" s="72">
        <v>0</v>
      </c>
      <c r="W249" s="73">
        <v>0</v>
      </c>
      <c r="X249" s="73">
        <v>0</v>
      </c>
      <c r="Y249" s="73">
        <v>0</v>
      </c>
      <c r="Z249" s="73">
        <v>0</v>
      </c>
      <c r="AA249" s="73">
        <v>0</v>
      </c>
      <c r="AB249" s="74">
        <v>1.9670999999999998E-2</v>
      </c>
      <c r="AC249" s="74">
        <v>0</v>
      </c>
      <c r="AD249" s="75">
        <v>0</v>
      </c>
      <c r="AE249" s="72">
        <v>0</v>
      </c>
      <c r="AF249" s="73">
        <v>0</v>
      </c>
      <c r="AG249" s="73">
        <v>3.3358739999999996</v>
      </c>
      <c r="AH249" s="73">
        <v>5.5721500000000006</v>
      </c>
      <c r="AI249" s="73">
        <v>0.21789500000000001</v>
      </c>
      <c r="AJ249" s="73">
        <v>0</v>
      </c>
      <c r="AK249" s="74">
        <v>11.522946000000001</v>
      </c>
      <c r="AL249" s="76">
        <v>384.68011400000023</v>
      </c>
    </row>
    <row r="250" spans="1:47" s="14" customFormat="1" ht="12" customHeight="1">
      <c r="A250" s="14" t="s">
        <v>170</v>
      </c>
      <c r="B250" s="16"/>
      <c r="C250" s="17" t="s">
        <v>168</v>
      </c>
      <c r="D250" s="124">
        <v>30.884897000000016</v>
      </c>
      <c r="E250" s="123">
        <v>0.47894300000000006</v>
      </c>
      <c r="F250" s="78">
        <v>0</v>
      </c>
      <c r="G250" s="78">
        <v>0</v>
      </c>
      <c r="H250" s="78">
        <v>1.8662000000000002E-2</v>
      </c>
      <c r="I250" s="78">
        <v>2.222216</v>
      </c>
      <c r="J250" s="130">
        <v>0.56198599999999999</v>
      </c>
      <c r="K250" s="79">
        <v>1.596476</v>
      </c>
      <c r="L250" s="80">
        <v>7.4291999999999997E-2</v>
      </c>
      <c r="M250" s="77">
        <v>0</v>
      </c>
      <c r="N250" s="78">
        <v>0</v>
      </c>
      <c r="O250" s="78">
        <v>0.11154399999999999</v>
      </c>
      <c r="P250" s="78">
        <v>0</v>
      </c>
      <c r="Q250" s="78">
        <v>3.4693550000000002</v>
      </c>
      <c r="R250" s="78">
        <v>0</v>
      </c>
      <c r="S250" s="79">
        <v>0</v>
      </c>
      <c r="T250" s="79">
        <v>0</v>
      </c>
      <c r="U250" s="80">
        <v>0</v>
      </c>
      <c r="V250" s="77">
        <v>0</v>
      </c>
      <c r="W250" s="78">
        <v>0</v>
      </c>
      <c r="X250" s="78">
        <v>0</v>
      </c>
      <c r="Y250" s="78">
        <v>0</v>
      </c>
      <c r="Z250" s="78">
        <v>0</v>
      </c>
      <c r="AA250" s="78">
        <v>0</v>
      </c>
      <c r="AB250" s="79">
        <v>0</v>
      </c>
      <c r="AC250" s="79">
        <v>0</v>
      </c>
      <c r="AD250" s="80">
        <v>0</v>
      </c>
      <c r="AE250" s="77">
        <v>0</v>
      </c>
      <c r="AF250" s="78">
        <v>0</v>
      </c>
      <c r="AG250" s="78">
        <v>1.5898379999999999</v>
      </c>
      <c r="AH250" s="78">
        <v>0.80039000000000005</v>
      </c>
      <c r="AI250" s="78">
        <v>0.14447399999999999</v>
      </c>
      <c r="AJ250" s="78">
        <v>0</v>
      </c>
      <c r="AK250" s="79">
        <v>4.0168290000000004</v>
      </c>
      <c r="AL250" s="81">
        <v>45.969902000000026</v>
      </c>
    </row>
    <row r="251" spans="1:47" s="14" customFormat="1" ht="12" customHeight="1">
      <c r="A251" s="14" t="s">
        <v>170</v>
      </c>
      <c r="B251" s="18"/>
      <c r="C251" s="19" t="s">
        <v>169</v>
      </c>
      <c r="D251" s="126">
        <v>229.45801700000018</v>
      </c>
      <c r="E251" s="125">
        <v>0</v>
      </c>
      <c r="F251" s="83">
        <v>0</v>
      </c>
      <c r="G251" s="83">
        <v>0</v>
      </c>
      <c r="H251" s="83">
        <v>1.180993</v>
      </c>
      <c r="I251" s="83">
        <v>0.18470900000000001</v>
      </c>
      <c r="J251" s="131">
        <v>0.312662</v>
      </c>
      <c r="K251" s="84">
        <v>0</v>
      </c>
      <c r="L251" s="85">
        <v>0</v>
      </c>
      <c r="M251" s="82">
        <v>23.763356999999999</v>
      </c>
      <c r="N251" s="83">
        <v>4.3569999999999998E-2</v>
      </c>
      <c r="O251" s="83">
        <v>23.852029999999992</v>
      </c>
      <c r="P251" s="83">
        <v>1.4698000000000001E-2</v>
      </c>
      <c r="Q251" s="83">
        <v>41.282528999999997</v>
      </c>
      <c r="R251" s="83">
        <v>4.500642</v>
      </c>
      <c r="S251" s="84">
        <v>0</v>
      </c>
      <c r="T251" s="84">
        <v>0</v>
      </c>
      <c r="U251" s="85">
        <v>0</v>
      </c>
      <c r="V251" s="82">
        <v>0</v>
      </c>
      <c r="W251" s="83">
        <v>0</v>
      </c>
      <c r="X251" s="83">
        <v>0</v>
      </c>
      <c r="Y251" s="83">
        <v>0</v>
      </c>
      <c r="Z251" s="83">
        <v>0</v>
      </c>
      <c r="AA251" s="83">
        <v>0</v>
      </c>
      <c r="AB251" s="84">
        <v>1.9670999999999998E-2</v>
      </c>
      <c r="AC251" s="84">
        <v>0</v>
      </c>
      <c r="AD251" s="85">
        <v>0</v>
      </c>
      <c r="AE251" s="82">
        <v>0</v>
      </c>
      <c r="AF251" s="83">
        <v>0</v>
      </c>
      <c r="AG251" s="83">
        <v>1.7460359999999999</v>
      </c>
      <c r="AH251" s="83">
        <v>4.7717600000000004</v>
      </c>
      <c r="AI251" s="83">
        <v>7.3421E-2</v>
      </c>
      <c r="AJ251" s="83">
        <v>0</v>
      </c>
      <c r="AK251" s="84">
        <v>7.5061169999999997</v>
      </c>
      <c r="AL251" s="86">
        <v>338.71021200000024</v>
      </c>
    </row>
    <row r="252" spans="1:47" s="14" customFormat="1" ht="12" customHeight="1">
      <c r="A252" s="14" t="s">
        <v>170</v>
      </c>
      <c r="B252" s="152" t="s">
        <v>248</v>
      </c>
      <c r="C252" s="153" t="s">
        <v>248</v>
      </c>
      <c r="D252" s="128">
        <v>13727.361290000004</v>
      </c>
      <c r="E252" s="127">
        <v>10.161659000000007</v>
      </c>
      <c r="F252" s="88">
        <v>3471.4471049999984</v>
      </c>
      <c r="G252" s="88">
        <v>292.57672699999978</v>
      </c>
      <c r="H252" s="88">
        <v>900.08145800000023</v>
      </c>
      <c r="I252" s="88">
        <v>406.27678800000064</v>
      </c>
      <c r="J252" s="132">
        <v>273.25159999999994</v>
      </c>
      <c r="K252" s="89">
        <v>96.968604000000013</v>
      </c>
      <c r="L252" s="90">
        <v>9.0764759999999995</v>
      </c>
      <c r="M252" s="87">
        <v>2711.4691419999981</v>
      </c>
      <c r="N252" s="88">
        <v>141.3791140000001</v>
      </c>
      <c r="O252" s="88">
        <v>2254.5341320000011</v>
      </c>
      <c r="P252" s="88">
        <v>253.12532100000007</v>
      </c>
      <c r="Q252" s="88">
        <v>2253.9907490000032</v>
      </c>
      <c r="R252" s="88">
        <v>221.75144299999991</v>
      </c>
      <c r="S252" s="89">
        <v>4.8760000000000001E-3</v>
      </c>
      <c r="T252" s="89">
        <v>0</v>
      </c>
      <c r="U252" s="90">
        <v>0</v>
      </c>
      <c r="V252" s="87">
        <v>12.497355999999998</v>
      </c>
      <c r="W252" s="88">
        <v>10.039816999999996</v>
      </c>
      <c r="X252" s="88">
        <v>3.1877760000000013</v>
      </c>
      <c r="Y252" s="88">
        <v>30.990939000000008</v>
      </c>
      <c r="Z252" s="88">
        <v>3.7139559999999987</v>
      </c>
      <c r="AA252" s="88">
        <v>4.8000000000000001E-2</v>
      </c>
      <c r="AB252" s="89">
        <v>2.8945100000000004</v>
      </c>
      <c r="AC252" s="89">
        <v>2.6058090000000007</v>
      </c>
      <c r="AD252" s="90">
        <v>0.12293</v>
      </c>
      <c r="AE252" s="87">
        <v>7.1657250000000001</v>
      </c>
      <c r="AF252" s="88">
        <v>535.57363599999996</v>
      </c>
      <c r="AG252" s="88">
        <v>608.63168199999996</v>
      </c>
      <c r="AH252" s="88">
        <v>1309.9184389999998</v>
      </c>
      <c r="AI252" s="88">
        <v>94.932580999999999</v>
      </c>
      <c r="AJ252" s="88">
        <v>0</v>
      </c>
      <c r="AK252" s="89">
        <v>796.9425169999995</v>
      </c>
      <c r="AL252" s="91">
        <v>30442.722156999986</v>
      </c>
    </row>
    <row r="253" spans="1:47" s="14" customFormat="1" ht="12" customHeight="1">
      <c r="A253" s="14" t="s">
        <v>171</v>
      </c>
      <c r="B253" s="178" t="s">
        <v>167</v>
      </c>
      <c r="C253" s="179"/>
      <c r="D253" s="122">
        <v>553</v>
      </c>
      <c r="E253" s="121">
        <v>2</v>
      </c>
      <c r="F253" s="73">
        <v>0</v>
      </c>
      <c r="G253" s="73">
        <v>0</v>
      </c>
      <c r="H253" s="73">
        <v>1</v>
      </c>
      <c r="I253" s="73">
        <v>6</v>
      </c>
      <c r="J253" s="129">
        <v>5</v>
      </c>
      <c r="K253" s="74">
        <v>12</v>
      </c>
      <c r="L253" s="75">
        <v>0</v>
      </c>
      <c r="M253" s="72">
        <v>32</v>
      </c>
      <c r="N253" s="73">
        <v>1</v>
      </c>
      <c r="O253" s="73">
        <v>123</v>
      </c>
      <c r="P253" s="73">
        <v>4</v>
      </c>
      <c r="Q253" s="73">
        <v>71</v>
      </c>
      <c r="R253" s="73">
        <v>12</v>
      </c>
      <c r="S253" s="74">
        <v>0</v>
      </c>
      <c r="T253" s="74">
        <v>0</v>
      </c>
      <c r="U253" s="75">
        <v>0</v>
      </c>
      <c r="V253" s="72">
        <v>0</v>
      </c>
      <c r="W253" s="73">
        <v>0</v>
      </c>
      <c r="X253" s="73">
        <v>0</v>
      </c>
      <c r="Y253" s="73">
        <v>5</v>
      </c>
      <c r="Z253" s="73">
        <v>0</v>
      </c>
      <c r="AA253" s="73">
        <v>0</v>
      </c>
      <c r="AB253" s="74">
        <v>0</v>
      </c>
      <c r="AC253" s="74">
        <v>0</v>
      </c>
      <c r="AD253" s="75">
        <v>0</v>
      </c>
      <c r="AE253" s="72">
        <v>0</v>
      </c>
      <c r="AF253" s="73">
        <v>0</v>
      </c>
      <c r="AG253" s="73">
        <v>3</v>
      </c>
      <c r="AH253" s="73">
        <v>10</v>
      </c>
      <c r="AI253" s="73">
        <v>0</v>
      </c>
      <c r="AJ253" s="73">
        <v>0</v>
      </c>
      <c r="AK253" s="74">
        <v>170</v>
      </c>
      <c r="AL253" s="76">
        <v>1011</v>
      </c>
      <c r="AM253" s="33"/>
      <c r="AN253" s="20"/>
      <c r="AO253" s="20"/>
      <c r="AP253" s="20"/>
      <c r="AQ253" s="20"/>
      <c r="AR253" s="20"/>
      <c r="AS253" s="20"/>
      <c r="AT253" s="20"/>
      <c r="AU253" s="20"/>
    </row>
    <row r="254" spans="1:47" s="14" customFormat="1" ht="12" customHeight="1">
      <c r="A254" s="14" t="s">
        <v>171</v>
      </c>
      <c r="B254" s="21"/>
      <c r="C254" s="17" t="s">
        <v>168</v>
      </c>
      <c r="D254" s="124">
        <v>57</v>
      </c>
      <c r="E254" s="123">
        <v>2</v>
      </c>
      <c r="F254" s="78">
        <v>0</v>
      </c>
      <c r="G254" s="78">
        <v>0</v>
      </c>
      <c r="H254" s="78">
        <v>0</v>
      </c>
      <c r="I254" s="78">
        <v>1</v>
      </c>
      <c r="J254" s="130">
        <v>4</v>
      </c>
      <c r="K254" s="79">
        <v>12</v>
      </c>
      <c r="L254" s="80">
        <v>0</v>
      </c>
      <c r="M254" s="77">
        <v>0</v>
      </c>
      <c r="N254" s="78">
        <v>0</v>
      </c>
      <c r="O254" s="78">
        <v>0</v>
      </c>
      <c r="P254" s="78">
        <v>2</v>
      </c>
      <c r="Q254" s="78">
        <v>13</v>
      </c>
      <c r="R254" s="78">
        <v>0</v>
      </c>
      <c r="S254" s="79">
        <v>0</v>
      </c>
      <c r="T254" s="79">
        <v>0</v>
      </c>
      <c r="U254" s="80">
        <v>0</v>
      </c>
      <c r="V254" s="77">
        <v>0</v>
      </c>
      <c r="W254" s="78">
        <v>0</v>
      </c>
      <c r="X254" s="78">
        <v>0</v>
      </c>
      <c r="Y254" s="78">
        <v>0</v>
      </c>
      <c r="Z254" s="78">
        <v>0</v>
      </c>
      <c r="AA254" s="78">
        <v>0</v>
      </c>
      <c r="AB254" s="79">
        <v>0</v>
      </c>
      <c r="AC254" s="79">
        <v>0</v>
      </c>
      <c r="AD254" s="80">
        <v>0</v>
      </c>
      <c r="AE254" s="77">
        <v>0</v>
      </c>
      <c r="AF254" s="78">
        <v>0</v>
      </c>
      <c r="AG254" s="78">
        <v>0</v>
      </c>
      <c r="AH254" s="78">
        <v>7</v>
      </c>
      <c r="AI254" s="78">
        <v>0</v>
      </c>
      <c r="AJ254" s="78">
        <v>0</v>
      </c>
      <c r="AK254" s="79">
        <v>1</v>
      </c>
      <c r="AL254" s="81">
        <v>99</v>
      </c>
      <c r="AM254" s="33"/>
      <c r="AN254" s="20"/>
      <c r="AO254" s="20"/>
      <c r="AP254" s="20"/>
      <c r="AQ254" s="20"/>
      <c r="AR254" s="20"/>
      <c r="AS254" s="20"/>
      <c r="AT254" s="20"/>
      <c r="AU254" s="20"/>
    </row>
    <row r="255" spans="1:47" s="14" customFormat="1" ht="12" customHeight="1">
      <c r="A255" s="14" t="s">
        <v>171</v>
      </c>
      <c r="B255" s="22"/>
      <c r="C255" s="19" t="s">
        <v>169</v>
      </c>
      <c r="D255" s="126">
        <v>496</v>
      </c>
      <c r="E255" s="125">
        <v>0</v>
      </c>
      <c r="F255" s="83">
        <v>0</v>
      </c>
      <c r="G255" s="83">
        <v>0</v>
      </c>
      <c r="H255" s="83">
        <v>1</v>
      </c>
      <c r="I255" s="83">
        <v>5</v>
      </c>
      <c r="J255" s="131">
        <v>1</v>
      </c>
      <c r="K255" s="84">
        <v>0</v>
      </c>
      <c r="L255" s="85">
        <v>0</v>
      </c>
      <c r="M255" s="82">
        <v>32</v>
      </c>
      <c r="N255" s="83">
        <v>1</v>
      </c>
      <c r="O255" s="83">
        <v>123</v>
      </c>
      <c r="P255" s="83">
        <v>2</v>
      </c>
      <c r="Q255" s="83">
        <v>59</v>
      </c>
      <c r="R255" s="83">
        <v>12</v>
      </c>
      <c r="S255" s="84">
        <v>0</v>
      </c>
      <c r="T255" s="84">
        <v>0</v>
      </c>
      <c r="U255" s="85">
        <v>0</v>
      </c>
      <c r="V255" s="82">
        <v>0</v>
      </c>
      <c r="W255" s="83">
        <v>0</v>
      </c>
      <c r="X255" s="83">
        <v>0</v>
      </c>
      <c r="Y255" s="83">
        <v>5</v>
      </c>
      <c r="Z255" s="83">
        <v>0</v>
      </c>
      <c r="AA255" s="83">
        <v>0</v>
      </c>
      <c r="AB255" s="84">
        <v>0</v>
      </c>
      <c r="AC255" s="84">
        <v>0</v>
      </c>
      <c r="AD255" s="85">
        <v>0</v>
      </c>
      <c r="AE255" s="82">
        <v>0</v>
      </c>
      <c r="AF255" s="83">
        <v>0</v>
      </c>
      <c r="AG255" s="83">
        <v>3</v>
      </c>
      <c r="AH255" s="83">
        <v>3</v>
      </c>
      <c r="AI255" s="83">
        <v>0</v>
      </c>
      <c r="AJ255" s="83">
        <v>0</v>
      </c>
      <c r="AK255" s="84">
        <v>169</v>
      </c>
      <c r="AL255" s="86">
        <v>913</v>
      </c>
      <c r="AM255" s="33"/>
      <c r="AN255" s="20"/>
      <c r="AO255" s="20"/>
      <c r="AP255" s="20"/>
      <c r="AQ255" s="20"/>
      <c r="AR255" s="20"/>
      <c r="AS255" s="20"/>
      <c r="AT255" s="20"/>
      <c r="AU255" s="20"/>
    </row>
    <row r="256" spans="1:47" s="14" customFormat="1" ht="12" customHeight="1">
      <c r="A256" s="14" t="s">
        <v>171</v>
      </c>
      <c r="B256" s="152" t="s">
        <v>248</v>
      </c>
      <c r="C256" s="153" t="s">
        <v>248</v>
      </c>
      <c r="D256" s="128">
        <v>21235</v>
      </c>
      <c r="E256" s="127">
        <v>16</v>
      </c>
      <c r="F256" s="88">
        <v>4334</v>
      </c>
      <c r="G256" s="88">
        <v>284</v>
      </c>
      <c r="H256" s="88">
        <v>1232</v>
      </c>
      <c r="I256" s="88">
        <v>731</v>
      </c>
      <c r="J256" s="132">
        <v>447</v>
      </c>
      <c r="K256" s="89">
        <v>154</v>
      </c>
      <c r="L256" s="90">
        <v>0</v>
      </c>
      <c r="M256" s="87">
        <v>3229</v>
      </c>
      <c r="N256" s="88">
        <v>235</v>
      </c>
      <c r="O256" s="88">
        <v>3913</v>
      </c>
      <c r="P256" s="88">
        <v>623</v>
      </c>
      <c r="Q256" s="88">
        <v>3391</v>
      </c>
      <c r="R256" s="88">
        <v>349</v>
      </c>
      <c r="S256" s="89">
        <v>0</v>
      </c>
      <c r="T256" s="89">
        <v>0</v>
      </c>
      <c r="U256" s="90">
        <v>0</v>
      </c>
      <c r="V256" s="87">
        <v>0</v>
      </c>
      <c r="W256" s="88">
        <v>56</v>
      </c>
      <c r="X256" s="88">
        <v>14</v>
      </c>
      <c r="Y256" s="88">
        <v>127</v>
      </c>
      <c r="Z256" s="88">
        <v>0</v>
      </c>
      <c r="AA256" s="88">
        <v>0</v>
      </c>
      <c r="AB256" s="89">
        <v>6</v>
      </c>
      <c r="AC256" s="89">
        <v>2</v>
      </c>
      <c r="AD256" s="90">
        <v>0</v>
      </c>
      <c r="AE256" s="87">
        <v>0</v>
      </c>
      <c r="AF256" s="88">
        <v>798</v>
      </c>
      <c r="AG256" s="88">
        <v>3282</v>
      </c>
      <c r="AH256" s="88">
        <v>1718</v>
      </c>
      <c r="AI256" s="88">
        <v>127</v>
      </c>
      <c r="AJ256" s="88">
        <v>1</v>
      </c>
      <c r="AK256" s="89">
        <v>1357</v>
      </c>
      <c r="AL256" s="91">
        <v>47660</v>
      </c>
      <c r="AM256" s="33"/>
      <c r="AN256" s="20"/>
      <c r="AO256" s="20"/>
      <c r="AP256" s="20"/>
      <c r="AQ256" s="20"/>
      <c r="AR256" s="20"/>
      <c r="AS256" s="20"/>
      <c r="AT256" s="20"/>
      <c r="AU256" s="20"/>
    </row>
    <row r="257" spans="1:39" s="24" customFormat="1" ht="12" customHeight="1">
      <c r="A257" s="44" t="s">
        <v>181</v>
      </c>
      <c r="B257" s="180" t="s">
        <v>167</v>
      </c>
      <c r="C257" s="181"/>
      <c r="D257" s="122">
        <v>910.36512279999999</v>
      </c>
      <c r="E257" s="121">
        <v>0</v>
      </c>
      <c r="F257" s="73">
        <v>7.0051100000000005E-2</v>
      </c>
      <c r="G257" s="73">
        <v>0</v>
      </c>
      <c r="H257" s="73">
        <v>2.4432688000000002</v>
      </c>
      <c r="I257" s="73">
        <v>15.172340700000001</v>
      </c>
      <c r="J257" s="129">
        <v>4.3658158</v>
      </c>
      <c r="K257" s="74">
        <v>29.323674200000003</v>
      </c>
      <c r="L257" s="75">
        <v>0</v>
      </c>
      <c r="M257" s="72">
        <v>25.318481400000003</v>
      </c>
      <c r="N257" s="73">
        <v>6.3577054999999998</v>
      </c>
      <c r="O257" s="73">
        <v>149.6448049</v>
      </c>
      <c r="P257" s="73">
        <v>4.6177469000000002</v>
      </c>
      <c r="Q257" s="73">
        <v>117.7104834</v>
      </c>
      <c r="R257" s="73">
        <v>13.946725899999999</v>
      </c>
      <c r="S257" s="74">
        <v>1.3221999999999999E-2</v>
      </c>
      <c r="T257" s="74">
        <v>0</v>
      </c>
      <c r="U257" s="75">
        <v>0</v>
      </c>
      <c r="V257" s="72">
        <v>0</v>
      </c>
      <c r="W257" s="73">
        <v>0</v>
      </c>
      <c r="X257" s="73">
        <v>0</v>
      </c>
      <c r="Y257" s="73">
        <v>5.1371938000000004</v>
      </c>
      <c r="Z257" s="73">
        <v>0</v>
      </c>
      <c r="AA257" s="73">
        <v>0</v>
      </c>
      <c r="AB257" s="74">
        <v>0</v>
      </c>
      <c r="AC257" s="74">
        <v>0</v>
      </c>
      <c r="AD257" s="75">
        <v>0</v>
      </c>
      <c r="AE257" s="72">
        <v>0</v>
      </c>
      <c r="AF257" s="73">
        <v>0</v>
      </c>
      <c r="AG257" s="73">
        <v>3.6973131000000001</v>
      </c>
      <c r="AH257" s="73">
        <v>43.282379599999999</v>
      </c>
      <c r="AI257" s="73">
        <v>0.19005229999999998</v>
      </c>
      <c r="AJ257" s="73">
        <v>0</v>
      </c>
      <c r="AK257" s="74">
        <v>4.1104799999999997E-2</v>
      </c>
      <c r="AL257" s="76">
        <v>1331.6974869999999</v>
      </c>
      <c r="AM257" s="20"/>
    </row>
    <row r="258" spans="1:39" s="24" customFormat="1" ht="12" customHeight="1">
      <c r="A258" s="44" t="s">
        <v>181</v>
      </c>
      <c r="B258" s="21"/>
      <c r="C258" s="25" t="s">
        <v>168</v>
      </c>
      <c r="D258" s="124">
        <v>194.5713671</v>
      </c>
      <c r="E258" s="123">
        <v>0</v>
      </c>
      <c r="F258" s="78">
        <v>0</v>
      </c>
      <c r="G258" s="78">
        <v>0</v>
      </c>
      <c r="H258" s="78">
        <v>0.53358500000000009</v>
      </c>
      <c r="I258" s="78">
        <v>13.981209000000002</v>
      </c>
      <c r="J258" s="130">
        <v>4.2885618000000001</v>
      </c>
      <c r="K258" s="79">
        <v>29.323674200000003</v>
      </c>
      <c r="L258" s="80">
        <v>0</v>
      </c>
      <c r="M258" s="77">
        <v>4.8950000000000003E-4</v>
      </c>
      <c r="N258" s="78">
        <v>0</v>
      </c>
      <c r="O258" s="78">
        <v>0.45962369999999997</v>
      </c>
      <c r="P258" s="78">
        <v>3.2349760000000001</v>
      </c>
      <c r="Q258" s="78">
        <v>32.027769599999999</v>
      </c>
      <c r="R258" s="78">
        <v>0</v>
      </c>
      <c r="S258" s="79">
        <v>0</v>
      </c>
      <c r="T258" s="79">
        <v>0</v>
      </c>
      <c r="U258" s="80">
        <v>0</v>
      </c>
      <c r="V258" s="77">
        <v>0</v>
      </c>
      <c r="W258" s="78">
        <v>0</v>
      </c>
      <c r="X258" s="78">
        <v>0</v>
      </c>
      <c r="Y258" s="78">
        <v>0</v>
      </c>
      <c r="Z258" s="78">
        <v>0</v>
      </c>
      <c r="AA258" s="78">
        <v>0</v>
      </c>
      <c r="AB258" s="79">
        <v>0</v>
      </c>
      <c r="AC258" s="79">
        <v>0</v>
      </c>
      <c r="AD258" s="80">
        <v>0</v>
      </c>
      <c r="AE258" s="77">
        <v>0</v>
      </c>
      <c r="AF258" s="78">
        <v>0</v>
      </c>
      <c r="AG258" s="78">
        <v>0.30946249999999997</v>
      </c>
      <c r="AH258" s="78">
        <v>19.543158399999999</v>
      </c>
      <c r="AI258" s="78">
        <v>0.19002959999999999</v>
      </c>
      <c r="AJ258" s="78">
        <v>0</v>
      </c>
      <c r="AK258" s="79">
        <v>0</v>
      </c>
      <c r="AL258" s="81">
        <v>298.46390639999998</v>
      </c>
      <c r="AM258" s="20"/>
    </row>
    <row r="259" spans="1:39" s="24" customFormat="1" ht="12" customHeight="1">
      <c r="A259" s="44" t="s">
        <v>181</v>
      </c>
      <c r="B259" s="22"/>
      <c r="C259" s="26" t="s">
        <v>169</v>
      </c>
      <c r="D259" s="126">
        <v>715.79375570000002</v>
      </c>
      <c r="E259" s="125">
        <v>0</v>
      </c>
      <c r="F259" s="83">
        <v>7.0051100000000005E-2</v>
      </c>
      <c r="G259" s="83">
        <v>0</v>
      </c>
      <c r="H259" s="83">
        <v>1.9096838</v>
      </c>
      <c r="I259" s="83">
        <v>1.1911316999999999</v>
      </c>
      <c r="J259" s="131">
        <v>7.7254000000000003E-2</v>
      </c>
      <c r="K259" s="84">
        <v>0</v>
      </c>
      <c r="L259" s="85">
        <v>0</v>
      </c>
      <c r="M259" s="82">
        <v>25.317991900000003</v>
      </c>
      <c r="N259" s="83">
        <v>6.3577054999999998</v>
      </c>
      <c r="O259" s="83">
        <v>149.18518119999999</v>
      </c>
      <c r="P259" s="83">
        <v>1.3827708999999999</v>
      </c>
      <c r="Q259" s="83">
        <v>85.682713800000002</v>
      </c>
      <c r="R259" s="83">
        <v>13.946725899999999</v>
      </c>
      <c r="S259" s="84">
        <v>1.3221999999999999E-2</v>
      </c>
      <c r="T259" s="84">
        <v>0</v>
      </c>
      <c r="U259" s="85">
        <v>0</v>
      </c>
      <c r="V259" s="82">
        <v>0</v>
      </c>
      <c r="W259" s="83">
        <v>0</v>
      </c>
      <c r="X259" s="83">
        <v>0</v>
      </c>
      <c r="Y259" s="83">
        <v>5.1371938000000004</v>
      </c>
      <c r="Z259" s="83">
        <v>0</v>
      </c>
      <c r="AA259" s="83">
        <v>0</v>
      </c>
      <c r="AB259" s="84">
        <v>0</v>
      </c>
      <c r="AC259" s="84">
        <v>0</v>
      </c>
      <c r="AD259" s="85">
        <v>0</v>
      </c>
      <c r="AE259" s="82">
        <v>0</v>
      </c>
      <c r="AF259" s="83">
        <v>0</v>
      </c>
      <c r="AG259" s="83">
        <v>3.3878506000000002</v>
      </c>
      <c r="AH259" s="83">
        <v>23.739221199999999</v>
      </c>
      <c r="AI259" s="83">
        <v>2.2700000000000003E-5</v>
      </c>
      <c r="AJ259" s="83">
        <v>0</v>
      </c>
      <c r="AK259" s="84">
        <v>4.1104799999999997E-2</v>
      </c>
      <c r="AL259" s="86">
        <v>1033.2335806000003</v>
      </c>
      <c r="AM259" s="20"/>
    </row>
    <row r="260" spans="1:39" s="24" customFormat="1" ht="12" customHeight="1">
      <c r="A260" s="44" t="s">
        <v>181</v>
      </c>
      <c r="B260" s="152" t="s">
        <v>248</v>
      </c>
      <c r="C260" s="153" t="s">
        <v>248</v>
      </c>
      <c r="D260" s="128">
        <v>26367.652494600014</v>
      </c>
      <c r="E260" s="127">
        <v>17.450671000000003</v>
      </c>
      <c r="F260" s="88">
        <v>5553.3382712999992</v>
      </c>
      <c r="G260" s="88">
        <v>331.91958739999995</v>
      </c>
      <c r="H260" s="88">
        <v>1558.2014873000001</v>
      </c>
      <c r="I260" s="88">
        <v>843.78559030000008</v>
      </c>
      <c r="J260" s="132">
        <v>529.93399679999993</v>
      </c>
      <c r="K260" s="89">
        <v>207.6882976</v>
      </c>
      <c r="L260" s="90">
        <v>11.5020665</v>
      </c>
      <c r="M260" s="87">
        <v>4282.9176313000007</v>
      </c>
      <c r="N260" s="88">
        <v>240.97138639999994</v>
      </c>
      <c r="O260" s="88">
        <v>5143.8814162999997</v>
      </c>
      <c r="P260" s="88">
        <v>752.9711269999998</v>
      </c>
      <c r="Q260" s="88">
        <v>4842.4439815999995</v>
      </c>
      <c r="R260" s="88">
        <v>460.58761900000002</v>
      </c>
      <c r="S260" s="89">
        <v>0.13809500000000002</v>
      </c>
      <c r="T260" s="89">
        <v>0</v>
      </c>
      <c r="U260" s="90">
        <v>0</v>
      </c>
      <c r="V260" s="87">
        <v>14.2653611</v>
      </c>
      <c r="W260" s="88">
        <v>27.394478400000004</v>
      </c>
      <c r="X260" s="88">
        <v>21.427799999999998</v>
      </c>
      <c r="Y260" s="88">
        <v>41.566864700000004</v>
      </c>
      <c r="Z260" s="88">
        <v>0</v>
      </c>
      <c r="AA260" s="88">
        <v>0.27371230000000002</v>
      </c>
      <c r="AB260" s="89">
        <v>12.3146345</v>
      </c>
      <c r="AC260" s="89">
        <v>1.5772387999999999</v>
      </c>
      <c r="AD260" s="90">
        <v>0.6635202</v>
      </c>
      <c r="AE260" s="87">
        <v>0</v>
      </c>
      <c r="AF260" s="88">
        <v>937.7737012</v>
      </c>
      <c r="AG260" s="88">
        <v>2557.0233222000006</v>
      </c>
      <c r="AH260" s="88">
        <v>3078.5468219999998</v>
      </c>
      <c r="AI260" s="88">
        <v>90.615606900000017</v>
      </c>
      <c r="AJ260" s="88">
        <v>0.78158699999999992</v>
      </c>
      <c r="AK260" s="89">
        <v>46.566905800000001</v>
      </c>
      <c r="AL260" s="91">
        <v>57976.175274499998</v>
      </c>
      <c r="AM260" s="20"/>
    </row>
    <row r="261" spans="1:39" ht="12" customHeight="1">
      <c r="A261" s="44" t="s">
        <v>186</v>
      </c>
      <c r="B261" s="180" t="s">
        <v>167</v>
      </c>
      <c r="C261" s="181"/>
      <c r="D261" s="122">
        <v>835.18200000000002</v>
      </c>
      <c r="E261" s="121">
        <v>2.7E-2</v>
      </c>
      <c r="F261" s="73">
        <v>0</v>
      </c>
      <c r="G261" s="73">
        <v>0</v>
      </c>
      <c r="H261" s="73">
        <v>1.5489999999999999</v>
      </c>
      <c r="I261" s="73">
        <v>17.277000000000001</v>
      </c>
      <c r="J261" s="129">
        <v>3.5529999999999999</v>
      </c>
      <c r="K261" s="74">
        <v>41.542000000000002</v>
      </c>
      <c r="L261" s="75">
        <v>0</v>
      </c>
      <c r="M261" s="72">
        <v>34.085000000000001</v>
      </c>
      <c r="N261" s="73">
        <v>5.1680000000000001</v>
      </c>
      <c r="O261" s="73">
        <v>162.79899999999998</v>
      </c>
      <c r="P261" s="73">
        <v>9.4759999999999991</v>
      </c>
      <c r="Q261" s="73">
        <v>78.372</v>
      </c>
      <c r="R261" s="73">
        <v>3.78</v>
      </c>
      <c r="S261" s="74">
        <v>0</v>
      </c>
      <c r="T261" s="74">
        <v>0</v>
      </c>
      <c r="U261" s="75">
        <v>0</v>
      </c>
      <c r="V261" s="72">
        <v>0</v>
      </c>
      <c r="W261" s="73">
        <v>0</v>
      </c>
      <c r="X261" s="73">
        <v>0</v>
      </c>
      <c r="Y261" s="73">
        <v>8.3960000000000008</v>
      </c>
      <c r="Z261" s="73">
        <v>0</v>
      </c>
      <c r="AA261" s="73">
        <v>0</v>
      </c>
      <c r="AB261" s="74">
        <v>0</v>
      </c>
      <c r="AC261" s="74">
        <v>0</v>
      </c>
      <c r="AD261" s="75">
        <v>0</v>
      </c>
      <c r="AE261" s="72">
        <v>0</v>
      </c>
      <c r="AF261" s="73">
        <v>0</v>
      </c>
      <c r="AG261" s="73">
        <v>3.0510000000000002</v>
      </c>
      <c r="AH261" s="73">
        <v>30.672000000000001</v>
      </c>
      <c r="AI261" s="73">
        <v>2.1999999999999999E-2</v>
      </c>
      <c r="AJ261" s="73">
        <v>0</v>
      </c>
      <c r="AK261" s="74">
        <v>0.13400000000000001</v>
      </c>
      <c r="AL261" s="76">
        <v>1235.085</v>
      </c>
      <c r="AM261" s="20"/>
    </row>
    <row r="262" spans="1:39" ht="12" customHeight="1">
      <c r="A262" s="44" t="s">
        <v>186</v>
      </c>
      <c r="B262" s="21"/>
      <c r="C262" s="25" t="s">
        <v>168</v>
      </c>
      <c r="D262" s="124">
        <v>93.825999999999993</v>
      </c>
      <c r="E262" s="123">
        <v>0</v>
      </c>
      <c r="F262" s="78">
        <v>0</v>
      </c>
      <c r="G262" s="78">
        <v>0</v>
      </c>
      <c r="H262" s="78">
        <v>0.28299999999999997</v>
      </c>
      <c r="I262" s="78">
        <v>15.339</v>
      </c>
      <c r="J262" s="130">
        <v>3.552</v>
      </c>
      <c r="K262" s="79">
        <v>41.542000000000002</v>
      </c>
      <c r="L262" s="80">
        <v>0</v>
      </c>
      <c r="M262" s="77">
        <v>0.01</v>
      </c>
      <c r="N262" s="78">
        <v>0</v>
      </c>
      <c r="O262" s="78">
        <v>0.248</v>
      </c>
      <c r="P262" s="78">
        <v>7.59</v>
      </c>
      <c r="Q262" s="78">
        <v>17.097000000000001</v>
      </c>
      <c r="R262" s="78">
        <v>0</v>
      </c>
      <c r="S262" s="79">
        <v>0</v>
      </c>
      <c r="T262" s="79">
        <v>0</v>
      </c>
      <c r="U262" s="80">
        <v>0</v>
      </c>
      <c r="V262" s="77">
        <v>0</v>
      </c>
      <c r="W262" s="78">
        <v>0</v>
      </c>
      <c r="X262" s="78">
        <v>0</v>
      </c>
      <c r="Y262" s="78">
        <v>0</v>
      </c>
      <c r="Z262" s="78">
        <v>0</v>
      </c>
      <c r="AA262" s="78">
        <v>0</v>
      </c>
      <c r="AB262" s="79">
        <v>0</v>
      </c>
      <c r="AC262" s="79">
        <v>0</v>
      </c>
      <c r="AD262" s="80">
        <v>0</v>
      </c>
      <c r="AE262" s="77">
        <v>0</v>
      </c>
      <c r="AF262" s="78">
        <v>0</v>
      </c>
      <c r="AG262" s="78">
        <v>0.47599999999999998</v>
      </c>
      <c r="AH262" s="78">
        <v>18.064</v>
      </c>
      <c r="AI262" s="78">
        <v>2.1999999999999999E-2</v>
      </c>
      <c r="AJ262" s="78">
        <v>0</v>
      </c>
      <c r="AK262" s="79">
        <v>0</v>
      </c>
      <c r="AL262" s="81">
        <v>198.04899999999998</v>
      </c>
      <c r="AM262" s="20"/>
    </row>
    <row r="263" spans="1:39" ht="12" customHeight="1">
      <c r="A263" s="44" t="s">
        <v>186</v>
      </c>
      <c r="B263" s="22"/>
      <c r="C263" s="26" t="s">
        <v>169</v>
      </c>
      <c r="D263" s="126">
        <v>741.35599999999999</v>
      </c>
      <c r="E263" s="125">
        <v>2.7E-2</v>
      </c>
      <c r="F263" s="83">
        <v>0</v>
      </c>
      <c r="G263" s="83">
        <v>0</v>
      </c>
      <c r="H263" s="83">
        <v>1.266</v>
      </c>
      <c r="I263" s="83">
        <v>1.9379999999999999</v>
      </c>
      <c r="J263" s="131">
        <v>1E-3</v>
      </c>
      <c r="K263" s="84">
        <v>0</v>
      </c>
      <c r="L263" s="85">
        <v>0</v>
      </c>
      <c r="M263" s="82">
        <v>34.075000000000003</v>
      </c>
      <c r="N263" s="83">
        <v>5.1680000000000001</v>
      </c>
      <c r="O263" s="83">
        <v>162.55099999999999</v>
      </c>
      <c r="P263" s="83">
        <v>1.8859999999999999</v>
      </c>
      <c r="Q263" s="83">
        <v>61.274999999999999</v>
      </c>
      <c r="R263" s="83">
        <v>3.78</v>
      </c>
      <c r="S263" s="84">
        <v>0</v>
      </c>
      <c r="T263" s="84">
        <v>0</v>
      </c>
      <c r="U263" s="85">
        <v>0</v>
      </c>
      <c r="V263" s="82">
        <v>0</v>
      </c>
      <c r="W263" s="83">
        <v>0</v>
      </c>
      <c r="X263" s="83">
        <v>0</v>
      </c>
      <c r="Y263" s="83">
        <v>8.3960000000000008</v>
      </c>
      <c r="Z263" s="83">
        <v>0</v>
      </c>
      <c r="AA263" s="83">
        <v>0</v>
      </c>
      <c r="AB263" s="84">
        <v>0</v>
      </c>
      <c r="AC263" s="84">
        <v>0</v>
      </c>
      <c r="AD263" s="85">
        <v>0</v>
      </c>
      <c r="AE263" s="82">
        <v>0</v>
      </c>
      <c r="AF263" s="83">
        <v>0</v>
      </c>
      <c r="AG263" s="83">
        <v>2.5750000000000002</v>
      </c>
      <c r="AH263" s="83">
        <v>12.608000000000001</v>
      </c>
      <c r="AI263" s="83">
        <v>0</v>
      </c>
      <c r="AJ263" s="83">
        <v>0</v>
      </c>
      <c r="AK263" s="84">
        <v>0.13400000000000001</v>
      </c>
      <c r="AL263" s="86">
        <v>1037.0359999999998</v>
      </c>
      <c r="AM263" s="20"/>
    </row>
    <row r="264" spans="1:39" ht="12" customHeight="1">
      <c r="A264" s="44" t="s">
        <v>186</v>
      </c>
      <c r="B264" s="152" t="s">
        <v>248</v>
      </c>
      <c r="C264" s="153" t="s">
        <v>248</v>
      </c>
      <c r="D264" s="128">
        <v>28312.587364199982</v>
      </c>
      <c r="E264" s="127">
        <v>21.305611999999996</v>
      </c>
      <c r="F264" s="88">
        <v>5362.0255840000009</v>
      </c>
      <c r="G264" s="88">
        <v>199.23500000000001</v>
      </c>
      <c r="H264" s="88">
        <v>1351.7442326999999</v>
      </c>
      <c r="I264" s="88">
        <v>832.53799239999944</v>
      </c>
      <c r="J264" s="132">
        <v>559.51887800000009</v>
      </c>
      <c r="K264" s="89">
        <v>118.89399999999999</v>
      </c>
      <c r="L264" s="90">
        <v>14.645960000000002</v>
      </c>
      <c r="M264" s="87">
        <v>4530.6186191000006</v>
      </c>
      <c r="N264" s="88">
        <v>381.24851490000009</v>
      </c>
      <c r="O264" s="88">
        <v>4471.2128140999985</v>
      </c>
      <c r="P264" s="88">
        <v>866.054757</v>
      </c>
      <c r="Q264" s="88">
        <v>6141.2034723999959</v>
      </c>
      <c r="R264" s="88">
        <v>291.06</v>
      </c>
      <c r="S264" s="89">
        <v>0</v>
      </c>
      <c r="T264" s="89">
        <v>8.9999999999999993E-3</v>
      </c>
      <c r="U264" s="90">
        <v>0</v>
      </c>
      <c r="V264" s="87">
        <v>13.75</v>
      </c>
      <c r="W264" s="88">
        <v>45.92</v>
      </c>
      <c r="X264" s="88">
        <v>0.36499999999999999</v>
      </c>
      <c r="Y264" s="88">
        <v>51.255000000000003</v>
      </c>
      <c r="Z264" s="88">
        <v>0</v>
      </c>
      <c r="AA264" s="88">
        <v>0.25</v>
      </c>
      <c r="AB264" s="89">
        <v>5.5277000000000003</v>
      </c>
      <c r="AC264" s="89">
        <v>2.754</v>
      </c>
      <c r="AD264" s="90">
        <v>1.6491999999999991</v>
      </c>
      <c r="AE264" s="87">
        <v>0</v>
      </c>
      <c r="AF264" s="88">
        <v>788.38300000000004</v>
      </c>
      <c r="AG264" s="88">
        <v>1067.3283062999997</v>
      </c>
      <c r="AH264" s="88">
        <v>5120.5677054999987</v>
      </c>
      <c r="AI264" s="88">
        <v>25.72635099999999</v>
      </c>
      <c r="AJ264" s="88">
        <v>0.70020000000000004</v>
      </c>
      <c r="AK264" s="89">
        <v>160.16296999999986</v>
      </c>
      <c r="AL264" s="91">
        <v>60738.241233599969</v>
      </c>
      <c r="AM264" s="20"/>
    </row>
    <row r="265" spans="1:39" s="24" customFormat="1" ht="12" customHeight="1">
      <c r="A265" s="44"/>
      <c r="B265" s="30"/>
      <c r="C265" s="3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</row>
    <row r="266" spans="1:39" s="4" customFormat="1" ht="12" customHeight="1">
      <c r="A266" s="1" t="s">
        <v>165</v>
      </c>
      <c r="B266" s="2" t="s">
        <v>162</v>
      </c>
      <c r="C266" s="2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39" s="5" customFormat="1" ht="24.75" customHeight="1">
      <c r="A267" s="1" t="s">
        <v>215</v>
      </c>
      <c r="B267" s="154" t="s">
        <v>212</v>
      </c>
      <c r="C267" s="155"/>
      <c r="D267" s="133" t="s">
        <v>190</v>
      </c>
      <c r="E267" s="133" t="s">
        <v>191</v>
      </c>
      <c r="F267" s="133" t="s">
        <v>192</v>
      </c>
      <c r="G267" s="133" t="s">
        <v>193</v>
      </c>
      <c r="H267" s="133" t="s">
        <v>194</v>
      </c>
      <c r="I267" s="133" t="s">
        <v>195</v>
      </c>
      <c r="J267" s="133" t="s">
        <v>196</v>
      </c>
      <c r="K267" s="134" t="s">
        <v>128</v>
      </c>
      <c r="L267" s="134" t="s">
        <v>54</v>
      </c>
    </row>
    <row r="268" spans="1:39" s="4" customFormat="1" ht="12" customHeight="1">
      <c r="A268" s="1" t="s">
        <v>215</v>
      </c>
      <c r="B268" s="178" t="s">
        <v>216</v>
      </c>
      <c r="C268" s="179"/>
      <c r="D268" s="72">
        <v>202.8969030645469</v>
      </c>
      <c r="E268" s="73">
        <v>29.770701526322199</v>
      </c>
      <c r="F268" s="73">
        <v>207.54855107385129</v>
      </c>
      <c r="G268" s="73">
        <v>104.2418284974993</v>
      </c>
      <c r="H268" s="73">
        <v>127.7704550027843</v>
      </c>
      <c r="I268" s="73">
        <v>100.09638392925299</v>
      </c>
      <c r="J268" s="121">
        <v>583.83587646484398</v>
      </c>
      <c r="K268" s="74">
        <v>3.9623907802342719</v>
      </c>
      <c r="L268" s="76">
        <v>1360.1230872294209</v>
      </c>
    </row>
    <row r="269" spans="1:39" s="4" customFormat="1" ht="12" customHeight="1">
      <c r="A269" s="1" t="s">
        <v>215</v>
      </c>
      <c r="B269" s="21"/>
      <c r="C269" s="17" t="s">
        <v>214</v>
      </c>
      <c r="D269" s="77">
        <v>53.6560832575299</v>
      </c>
      <c r="E269" s="78">
        <v>1.6774882581085</v>
      </c>
      <c r="F269" s="78">
        <v>82.330939389765305</v>
      </c>
      <c r="G269" s="78">
        <v>91.474999181926293</v>
      </c>
      <c r="H269" s="78">
        <v>116.508407592773</v>
      </c>
      <c r="I269" s="78">
        <v>0</v>
      </c>
      <c r="J269" s="123">
        <v>583.83587646484398</v>
      </c>
      <c r="K269" s="79">
        <v>0.33870807914718198</v>
      </c>
      <c r="L269" s="81">
        <v>929.82249771599095</v>
      </c>
    </row>
    <row r="270" spans="1:39" s="4" customFormat="1" ht="12" customHeight="1">
      <c r="A270" s="1" t="s">
        <v>215</v>
      </c>
      <c r="B270" s="22"/>
      <c r="C270" s="19" t="s">
        <v>57</v>
      </c>
      <c r="D270" s="82">
        <v>149.240819807017</v>
      </c>
      <c r="E270" s="83">
        <v>28.093213268213699</v>
      </c>
      <c r="F270" s="83">
        <v>125.21761168408599</v>
      </c>
      <c r="G270" s="83">
        <v>12.766829315573</v>
      </c>
      <c r="H270" s="83">
        <v>11.2620474100113</v>
      </c>
      <c r="I270" s="83">
        <v>100.09638392925299</v>
      </c>
      <c r="J270" s="125">
        <v>0</v>
      </c>
      <c r="K270" s="84">
        <v>3.6236827010870898</v>
      </c>
      <c r="L270" s="86">
        <v>430.30058951343</v>
      </c>
    </row>
    <row r="271" spans="1:39" s="4" customFormat="1" ht="12" customHeight="1">
      <c r="A271" s="1" t="s">
        <v>215</v>
      </c>
      <c r="B271" s="152" t="s">
        <v>248</v>
      </c>
      <c r="C271" s="153" t="s">
        <v>248</v>
      </c>
      <c r="D271" s="87">
        <v>12711.435092120551</v>
      </c>
      <c r="E271" s="88">
        <v>2619.9436795817583</v>
      </c>
      <c r="F271" s="88">
        <v>9910.0705994952514</v>
      </c>
      <c r="G271" s="88">
        <v>12149.186501092074</v>
      </c>
      <c r="H271" s="88">
        <v>6635.7553021536469</v>
      </c>
      <c r="I271" s="88">
        <v>11667.0634412039</v>
      </c>
      <c r="J271" s="127">
        <v>70768.57401446515</v>
      </c>
      <c r="K271" s="89">
        <v>15895.218452812675</v>
      </c>
      <c r="L271" s="91">
        <v>142357.24714456763</v>
      </c>
    </row>
    <row r="272" spans="1:39" s="4" customFormat="1" ht="12" customHeight="1">
      <c r="A272" s="14" t="s">
        <v>170</v>
      </c>
      <c r="B272" s="150" t="s">
        <v>167</v>
      </c>
      <c r="C272" s="151"/>
      <c r="D272" s="72"/>
      <c r="E272" s="73"/>
      <c r="F272" s="73"/>
      <c r="G272" s="73"/>
      <c r="H272" s="73"/>
      <c r="I272" s="73"/>
      <c r="J272" s="121"/>
      <c r="K272" s="74"/>
      <c r="L272" s="76"/>
    </row>
    <row r="273" spans="1:38" s="4" customFormat="1" ht="12" customHeight="1">
      <c r="A273" s="14" t="s">
        <v>170</v>
      </c>
      <c r="B273" s="16"/>
      <c r="C273" s="17" t="s">
        <v>168</v>
      </c>
      <c r="D273" s="77"/>
      <c r="E273" s="78"/>
      <c r="F273" s="78"/>
      <c r="G273" s="78"/>
      <c r="H273" s="78"/>
      <c r="I273" s="78"/>
      <c r="J273" s="123"/>
      <c r="K273" s="79"/>
      <c r="L273" s="81"/>
      <c r="M273" s="37"/>
      <c r="N273" s="37"/>
    </row>
    <row r="274" spans="1:38" s="4" customFormat="1" ht="12" customHeight="1">
      <c r="A274" s="14" t="s">
        <v>170</v>
      </c>
      <c r="B274" s="18"/>
      <c r="C274" s="19" t="s">
        <v>169</v>
      </c>
      <c r="D274" s="82"/>
      <c r="E274" s="83"/>
      <c r="F274" s="83"/>
      <c r="G274" s="83"/>
      <c r="H274" s="83"/>
      <c r="I274" s="83"/>
      <c r="J274" s="125"/>
      <c r="K274" s="84"/>
      <c r="L274" s="86"/>
      <c r="M274" s="37"/>
      <c r="N274" s="37"/>
    </row>
    <row r="275" spans="1:38" s="4" customFormat="1" ht="12" customHeight="1">
      <c r="A275" s="14" t="s">
        <v>170</v>
      </c>
      <c r="B275" s="152" t="s">
        <v>248</v>
      </c>
      <c r="C275" s="153" t="s">
        <v>248</v>
      </c>
      <c r="D275" s="87"/>
      <c r="E275" s="88"/>
      <c r="F275" s="88"/>
      <c r="G275" s="88"/>
      <c r="H275" s="88"/>
      <c r="I275" s="88"/>
      <c r="J275" s="127"/>
      <c r="K275" s="89"/>
      <c r="L275" s="91"/>
      <c r="M275" s="37"/>
      <c r="N275" s="37"/>
    </row>
    <row r="276" spans="1:38" s="4" customFormat="1" ht="12" customHeight="1">
      <c r="A276" s="1" t="s">
        <v>217</v>
      </c>
      <c r="B276" s="178" t="s">
        <v>167</v>
      </c>
      <c r="C276" s="179"/>
      <c r="D276" s="72">
        <v>227</v>
      </c>
      <c r="E276" s="73">
        <v>100</v>
      </c>
      <c r="F276" s="73"/>
      <c r="G276" s="73">
        <v>259</v>
      </c>
      <c r="H276" s="73">
        <v>68</v>
      </c>
      <c r="I276" s="73">
        <v>89</v>
      </c>
      <c r="J276" s="121">
        <v>177</v>
      </c>
      <c r="K276" s="74">
        <v>1365</v>
      </c>
      <c r="L276" s="76">
        <v>2284</v>
      </c>
      <c r="M276" s="37"/>
      <c r="N276" s="37"/>
    </row>
    <row r="277" spans="1:38" s="4" customFormat="1" ht="12" customHeight="1">
      <c r="A277" s="1" t="s">
        <v>217</v>
      </c>
      <c r="B277" s="21"/>
      <c r="C277" s="17" t="s">
        <v>168</v>
      </c>
      <c r="D277" s="77">
        <v>55</v>
      </c>
      <c r="E277" s="78">
        <v>25</v>
      </c>
      <c r="F277" s="78"/>
      <c r="G277" s="78">
        <v>29</v>
      </c>
      <c r="H277" s="78">
        <v>3</v>
      </c>
      <c r="I277" s="78">
        <v>6</v>
      </c>
      <c r="J277" s="123">
        <v>15</v>
      </c>
      <c r="K277" s="79">
        <v>1097</v>
      </c>
      <c r="L277" s="81">
        <v>1230</v>
      </c>
      <c r="M277" s="37"/>
      <c r="N277" s="37"/>
    </row>
    <row r="278" spans="1:38" s="4" customFormat="1" ht="12" customHeight="1">
      <c r="A278" s="1" t="s">
        <v>217</v>
      </c>
      <c r="B278" s="22"/>
      <c r="C278" s="19" t="s">
        <v>169</v>
      </c>
      <c r="D278" s="82">
        <v>172</v>
      </c>
      <c r="E278" s="83">
        <v>75</v>
      </c>
      <c r="F278" s="83"/>
      <c r="G278" s="83">
        <v>230</v>
      </c>
      <c r="H278" s="83">
        <v>65</v>
      </c>
      <c r="I278" s="83">
        <v>83</v>
      </c>
      <c r="J278" s="125">
        <v>162</v>
      </c>
      <c r="K278" s="84">
        <v>268</v>
      </c>
      <c r="L278" s="86">
        <v>1054</v>
      </c>
      <c r="M278" s="37"/>
      <c r="N278" s="37"/>
    </row>
    <row r="279" spans="1:38" s="4" customFormat="1" ht="12" customHeight="1">
      <c r="A279" s="1" t="s">
        <v>217</v>
      </c>
      <c r="B279" s="152" t="s">
        <v>248</v>
      </c>
      <c r="C279" s="153" t="s">
        <v>248</v>
      </c>
      <c r="D279" s="87">
        <v>19122</v>
      </c>
      <c r="E279" s="88">
        <v>5012</v>
      </c>
      <c r="F279" s="88"/>
      <c r="G279" s="88">
        <v>10709</v>
      </c>
      <c r="H279" s="88">
        <v>12054</v>
      </c>
      <c r="I279" s="88">
        <v>7353</v>
      </c>
      <c r="J279" s="127">
        <v>16183</v>
      </c>
      <c r="K279" s="89">
        <v>105190</v>
      </c>
      <c r="L279" s="91">
        <v>175623</v>
      </c>
      <c r="M279" s="37"/>
      <c r="N279" s="37"/>
    </row>
    <row r="280" spans="1:38" s="24" customFormat="1" ht="12" customHeight="1">
      <c r="A280" s="23" t="s">
        <v>218</v>
      </c>
      <c r="B280" s="180" t="s">
        <v>167</v>
      </c>
      <c r="C280" s="181"/>
      <c r="D280" s="72">
        <v>325.26177469999999</v>
      </c>
      <c r="E280" s="73">
        <v>199.03227919999998</v>
      </c>
      <c r="F280" s="73"/>
      <c r="G280" s="73">
        <v>311.35388130000001</v>
      </c>
      <c r="H280" s="73">
        <v>282.57168139999999</v>
      </c>
      <c r="I280" s="73">
        <v>93.4451131</v>
      </c>
      <c r="J280" s="121">
        <v>293.48232659999996</v>
      </c>
      <c r="K280" s="74">
        <v>2770.4600233000001</v>
      </c>
      <c r="L280" s="76">
        <v>4275.6070796000004</v>
      </c>
    </row>
    <row r="281" spans="1:38" s="24" customFormat="1" ht="12" customHeight="1">
      <c r="A281" s="23" t="s">
        <v>218</v>
      </c>
      <c r="B281" s="21"/>
      <c r="C281" s="25" t="s">
        <v>168</v>
      </c>
      <c r="D281" s="77">
        <v>86.736856400000008</v>
      </c>
      <c r="E281" s="78">
        <v>46.220200299999995</v>
      </c>
      <c r="F281" s="78"/>
      <c r="G281" s="78">
        <v>71.708379700000009</v>
      </c>
      <c r="H281" s="78">
        <v>6.8445717000000004</v>
      </c>
      <c r="I281" s="78">
        <v>6.0695952000000002</v>
      </c>
      <c r="J281" s="123">
        <v>142.49815040000001</v>
      </c>
      <c r="K281" s="79">
        <v>2593.4535157</v>
      </c>
      <c r="L281" s="81">
        <v>2953.5312693999999</v>
      </c>
    </row>
    <row r="282" spans="1:38" s="24" customFormat="1" ht="12" customHeight="1">
      <c r="A282" s="23" t="s">
        <v>219</v>
      </c>
      <c r="B282" s="22"/>
      <c r="C282" s="26" t="s">
        <v>169</v>
      </c>
      <c r="D282" s="82">
        <v>238.5249183</v>
      </c>
      <c r="E282" s="83">
        <v>152.81207889999999</v>
      </c>
      <c r="F282" s="83"/>
      <c r="G282" s="83">
        <v>239.64550159999999</v>
      </c>
      <c r="H282" s="83">
        <v>275.72710969999997</v>
      </c>
      <c r="I282" s="83">
        <v>87.375517900000006</v>
      </c>
      <c r="J282" s="125">
        <v>150.98417619999998</v>
      </c>
      <c r="K282" s="84">
        <v>177.00650760000002</v>
      </c>
      <c r="L282" s="86">
        <v>1322.0758102</v>
      </c>
    </row>
    <row r="283" spans="1:38" s="24" customFormat="1" ht="12" customHeight="1">
      <c r="A283" s="23" t="s">
        <v>219</v>
      </c>
      <c r="B283" s="152" t="s">
        <v>248</v>
      </c>
      <c r="C283" s="153" t="s">
        <v>248</v>
      </c>
      <c r="D283" s="87">
        <v>12658.132517700009</v>
      </c>
      <c r="E283" s="88">
        <v>7273.1355634000001</v>
      </c>
      <c r="F283" s="88"/>
      <c r="G283" s="88">
        <v>16893.371200000001</v>
      </c>
      <c r="H283" s="88">
        <v>14828.221598699998</v>
      </c>
      <c r="I283" s="88">
        <v>12301.717630999994</v>
      </c>
      <c r="J283" s="127">
        <v>21366.035688700002</v>
      </c>
      <c r="K283" s="89">
        <v>113049.78200299999</v>
      </c>
      <c r="L283" s="91">
        <v>198370.39620250001</v>
      </c>
    </row>
    <row r="284" spans="1:38" ht="12" customHeight="1">
      <c r="A284" s="27" t="s">
        <v>220</v>
      </c>
      <c r="B284" s="160" t="s">
        <v>167</v>
      </c>
      <c r="C284" s="161"/>
      <c r="D284" s="72">
        <v>405.58800000000002</v>
      </c>
      <c r="E284" s="73">
        <v>227.25299999999999</v>
      </c>
      <c r="F284" s="73"/>
      <c r="G284" s="73">
        <v>301.85699999999997</v>
      </c>
      <c r="H284" s="73">
        <v>119.774</v>
      </c>
      <c r="I284" s="73">
        <v>119.303</v>
      </c>
      <c r="J284" s="121">
        <v>281.01100000000002</v>
      </c>
      <c r="K284" s="74">
        <v>2004.548</v>
      </c>
      <c r="L284" s="76">
        <v>3459.3339999999998</v>
      </c>
    </row>
    <row r="285" spans="1:38" ht="12" customHeight="1">
      <c r="A285" s="27" t="s">
        <v>220</v>
      </c>
      <c r="B285" s="42"/>
      <c r="C285" s="25" t="s">
        <v>168</v>
      </c>
      <c r="D285" s="77">
        <v>142.06200000000001</v>
      </c>
      <c r="E285" s="78">
        <v>40.290999999999997</v>
      </c>
      <c r="F285" s="78"/>
      <c r="G285" s="78">
        <v>112.10599999999999</v>
      </c>
      <c r="H285" s="78">
        <v>47.997999999999998</v>
      </c>
      <c r="I285" s="78">
        <v>30.706</v>
      </c>
      <c r="J285" s="123">
        <v>122.77</v>
      </c>
      <c r="K285" s="79">
        <v>963.19399999999996</v>
      </c>
      <c r="L285" s="81">
        <v>1459.127</v>
      </c>
    </row>
    <row r="286" spans="1:38" ht="12" customHeight="1">
      <c r="A286" s="27" t="s">
        <v>220</v>
      </c>
      <c r="B286" s="43"/>
      <c r="C286" s="26" t="s">
        <v>169</v>
      </c>
      <c r="D286" s="82">
        <v>263.52600000000001</v>
      </c>
      <c r="E286" s="83">
        <v>186.96199999999999</v>
      </c>
      <c r="F286" s="83"/>
      <c r="G286" s="83">
        <v>189.751</v>
      </c>
      <c r="H286" s="83">
        <v>71.775999999999996</v>
      </c>
      <c r="I286" s="83">
        <v>88.596999999999994</v>
      </c>
      <c r="J286" s="125">
        <v>158.24100000000001</v>
      </c>
      <c r="K286" s="84">
        <v>1041.354</v>
      </c>
      <c r="L286" s="86">
        <v>2000.2069999999999</v>
      </c>
    </row>
    <row r="287" spans="1:38" ht="12" customHeight="1">
      <c r="A287" s="27" t="s">
        <v>220</v>
      </c>
      <c r="B287" s="152" t="s">
        <v>248</v>
      </c>
      <c r="C287" s="153" t="s">
        <v>248</v>
      </c>
      <c r="D287" s="87">
        <v>14393.025709499992</v>
      </c>
      <c r="E287" s="88">
        <v>8165.5230857999977</v>
      </c>
      <c r="F287" s="88"/>
      <c r="G287" s="88">
        <v>18112.733574100002</v>
      </c>
      <c r="H287" s="88">
        <v>15702.712075099991</v>
      </c>
      <c r="I287" s="88">
        <v>12282.334612199995</v>
      </c>
      <c r="J287" s="127">
        <v>24177.092624000004</v>
      </c>
      <c r="K287" s="89">
        <v>115593.76429190002</v>
      </c>
      <c r="L287" s="91">
        <v>208427.18597260001</v>
      </c>
    </row>
    <row r="288" spans="1:38" s="24" customFormat="1" ht="12" customHeight="1">
      <c r="A288" s="23"/>
      <c r="B288" s="30"/>
      <c r="C288" s="3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</row>
    <row r="289" spans="1:14" s="4" customFormat="1" ht="12" customHeight="1">
      <c r="A289" s="1" t="s">
        <v>165</v>
      </c>
      <c r="B289" s="2" t="s">
        <v>163</v>
      </c>
      <c r="C289" s="2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5" customFormat="1" ht="25.5" customHeight="1">
      <c r="A290" s="1" t="s">
        <v>165</v>
      </c>
      <c r="B290" s="154" t="s">
        <v>212</v>
      </c>
      <c r="C290" s="155"/>
      <c r="D290" s="133" t="s">
        <v>190</v>
      </c>
      <c r="E290" s="133" t="s">
        <v>191</v>
      </c>
      <c r="F290" s="133" t="s">
        <v>192</v>
      </c>
      <c r="G290" s="133" t="s">
        <v>193</v>
      </c>
      <c r="H290" s="133" t="s">
        <v>194</v>
      </c>
      <c r="I290" s="133" t="s">
        <v>195</v>
      </c>
      <c r="J290" s="133" t="s">
        <v>196</v>
      </c>
      <c r="K290" s="134" t="s">
        <v>128</v>
      </c>
      <c r="L290" s="134" t="s">
        <v>54</v>
      </c>
    </row>
    <row r="291" spans="1:14" s="4" customFormat="1" ht="12" customHeight="1">
      <c r="A291" s="1" t="s">
        <v>165</v>
      </c>
      <c r="B291" s="178" t="s">
        <v>167</v>
      </c>
      <c r="C291" s="179"/>
      <c r="D291" s="72">
        <v>291.35304992397801</v>
      </c>
      <c r="E291" s="73">
        <v>91.168519156519409</v>
      </c>
      <c r="F291" s="73">
        <v>578.67779302969529</v>
      </c>
      <c r="G291" s="73">
        <v>586.39020967483498</v>
      </c>
      <c r="H291" s="73">
        <v>233.71974563598661</v>
      </c>
      <c r="I291" s="73">
        <v>1543.9754142761201</v>
      </c>
      <c r="J291" s="121">
        <v>543.04933166503872</v>
      </c>
      <c r="K291" s="74">
        <v>5.1486627723788825</v>
      </c>
      <c r="L291" s="76">
        <v>3873.4826922626298</v>
      </c>
    </row>
    <row r="292" spans="1:14" s="4" customFormat="1" ht="12" customHeight="1">
      <c r="A292" s="1" t="s">
        <v>165</v>
      </c>
      <c r="B292" s="21"/>
      <c r="C292" s="17" t="s">
        <v>168</v>
      </c>
      <c r="D292" s="77">
        <v>110.26815625368501</v>
      </c>
      <c r="E292" s="78">
        <v>57.878596305847203</v>
      </c>
      <c r="F292" s="78">
        <v>80.800614070147304</v>
      </c>
      <c r="G292" s="78">
        <v>312.83179569244402</v>
      </c>
      <c r="H292" s="78">
        <v>92.041641235351605</v>
      </c>
      <c r="I292" s="78">
        <v>0</v>
      </c>
      <c r="J292" s="123">
        <v>474.85311889648398</v>
      </c>
      <c r="K292" s="79">
        <v>0.54975094203837205</v>
      </c>
      <c r="L292" s="81">
        <v>1129.2236787454101</v>
      </c>
    </row>
    <row r="293" spans="1:14" s="4" customFormat="1" ht="12" customHeight="1">
      <c r="A293" s="1" t="s">
        <v>165</v>
      </c>
      <c r="B293" s="22"/>
      <c r="C293" s="19" t="s">
        <v>169</v>
      </c>
      <c r="D293" s="82">
        <v>181.08489367029301</v>
      </c>
      <c r="E293" s="83">
        <v>33.289922850672198</v>
      </c>
      <c r="F293" s="83">
        <v>497.87717895954802</v>
      </c>
      <c r="G293" s="83">
        <v>273.55841398239102</v>
      </c>
      <c r="H293" s="83">
        <v>141.67810440063499</v>
      </c>
      <c r="I293" s="83">
        <v>1543.9754142761201</v>
      </c>
      <c r="J293" s="125">
        <v>68.196212768554702</v>
      </c>
      <c r="K293" s="84">
        <v>4.5989118303405103</v>
      </c>
      <c r="L293" s="86">
        <v>2744.25901351722</v>
      </c>
    </row>
    <row r="294" spans="1:14" s="4" customFormat="1" ht="12" customHeight="1">
      <c r="A294" s="1" t="s">
        <v>165</v>
      </c>
      <c r="B294" s="152" t="s">
        <v>248</v>
      </c>
      <c r="C294" s="153" t="s">
        <v>248</v>
      </c>
      <c r="D294" s="87">
        <v>14250.365857695813</v>
      </c>
      <c r="E294" s="88">
        <v>4727.1206529345945</v>
      </c>
      <c r="F294" s="88">
        <v>30647.908048283291</v>
      </c>
      <c r="G294" s="88">
        <v>35270.882776709324</v>
      </c>
      <c r="H294" s="88">
        <v>18316.364545576263</v>
      </c>
      <c r="I294" s="88">
        <v>40785.574858641259</v>
      </c>
      <c r="J294" s="127">
        <v>113805.42993269861</v>
      </c>
      <c r="K294" s="89">
        <v>49538.275370446347</v>
      </c>
      <c r="L294" s="91">
        <v>307341.92200892972</v>
      </c>
    </row>
    <row r="295" spans="1:14" s="15" customFormat="1" ht="12" customHeight="1">
      <c r="A295" s="14" t="s">
        <v>170</v>
      </c>
      <c r="B295" s="150" t="s">
        <v>167</v>
      </c>
      <c r="C295" s="151"/>
      <c r="D295" s="72"/>
      <c r="E295" s="73"/>
      <c r="F295" s="73"/>
      <c r="G295" s="73"/>
      <c r="H295" s="73"/>
      <c r="I295" s="73"/>
      <c r="J295" s="121"/>
      <c r="K295" s="74"/>
      <c r="L295" s="76"/>
    </row>
    <row r="296" spans="1:14" s="15" customFormat="1" ht="12" customHeight="1">
      <c r="A296" s="14" t="s">
        <v>170</v>
      </c>
      <c r="B296" s="16"/>
      <c r="C296" s="17" t="s">
        <v>168</v>
      </c>
      <c r="D296" s="77"/>
      <c r="E296" s="78"/>
      <c r="F296" s="78"/>
      <c r="G296" s="78"/>
      <c r="H296" s="78"/>
      <c r="I296" s="78"/>
      <c r="J296" s="123"/>
      <c r="K296" s="79"/>
      <c r="L296" s="81"/>
    </row>
    <row r="297" spans="1:14" s="15" customFormat="1" ht="12" customHeight="1">
      <c r="A297" s="14" t="s">
        <v>170</v>
      </c>
      <c r="B297" s="18"/>
      <c r="C297" s="19" t="s">
        <v>169</v>
      </c>
      <c r="D297" s="82"/>
      <c r="E297" s="83"/>
      <c r="F297" s="83"/>
      <c r="G297" s="83"/>
      <c r="H297" s="83"/>
      <c r="I297" s="83"/>
      <c r="J297" s="125"/>
      <c r="K297" s="84"/>
      <c r="L297" s="86"/>
    </row>
    <row r="298" spans="1:14" s="15" customFormat="1" ht="12" customHeight="1">
      <c r="A298" s="14" t="s">
        <v>170</v>
      </c>
      <c r="B298" s="152" t="s">
        <v>248</v>
      </c>
      <c r="C298" s="153" t="s">
        <v>248</v>
      </c>
      <c r="D298" s="87"/>
      <c r="E298" s="88"/>
      <c r="F298" s="88"/>
      <c r="G298" s="88"/>
      <c r="H298" s="88"/>
      <c r="I298" s="88"/>
      <c r="J298" s="127"/>
      <c r="K298" s="89"/>
      <c r="L298" s="91"/>
    </row>
    <row r="299" spans="1:14" s="4" customFormat="1" ht="12" customHeight="1">
      <c r="A299" s="1" t="s">
        <v>171</v>
      </c>
      <c r="B299" s="178" t="s">
        <v>167</v>
      </c>
      <c r="C299" s="179"/>
      <c r="D299" s="72">
        <v>223</v>
      </c>
      <c r="E299" s="73">
        <v>98</v>
      </c>
      <c r="F299" s="73"/>
      <c r="G299" s="73">
        <v>362</v>
      </c>
      <c r="H299" s="73">
        <v>271</v>
      </c>
      <c r="I299" s="73">
        <v>551</v>
      </c>
      <c r="J299" s="121">
        <v>314</v>
      </c>
      <c r="K299" s="74">
        <v>3523</v>
      </c>
      <c r="L299" s="76">
        <v>5342</v>
      </c>
      <c r="M299" s="37"/>
      <c r="N299" s="37"/>
    </row>
    <row r="300" spans="1:14" s="4" customFormat="1" ht="12" customHeight="1">
      <c r="A300" s="1" t="s">
        <v>171</v>
      </c>
      <c r="B300" s="21"/>
      <c r="C300" s="17" t="s">
        <v>168</v>
      </c>
      <c r="D300" s="77">
        <v>70</v>
      </c>
      <c r="E300" s="78">
        <v>34</v>
      </c>
      <c r="F300" s="78"/>
      <c r="G300" s="78">
        <v>126</v>
      </c>
      <c r="H300" s="78">
        <v>36</v>
      </c>
      <c r="I300" s="78">
        <v>53</v>
      </c>
      <c r="J300" s="123">
        <v>204</v>
      </c>
      <c r="K300" s="79">
        <v>1426</v>
      </c>
      <c r="L300" s="81">
        <v>1949</v>
      </c>
      <c r="M300" s="37"/>
      <c r="N300" s="37"/>
    </row>
    <row r="301" spans="1:14" s="4" customFormat="1" ht="12" customHeight="1">
      <c r="A301" s="1" t="s">
        <v>171</v>
      </c>
      <c r="B301" s="22"/>
      <c r="C301" s="19" t="s">
        <v>169</v>
      </c>
      <c r="D301" s="82">
        <v>154</v>
      </c>
      <c r="E301" s="83">
        <v>63</v>
      </c>
      <c r="F301" s="83"/>
      <c r="G301" s="83">
        <v>236</v>
      </c>
      <c r="H301" s="83">
        <v>234</v>
      </c>
      <c r="I301" s="83">
        <v>498</v>
      </c>
      <c r="J301" s="125">
        <v>110</v>
      </c>
      <c r="K301" s="84">
        <v>2098</v>
      </c>
      <c r="L301" s="86">
        <v>3393</v>
      </c>
      <c r="M301" s="37"/>
      <c r="N301" s="37"/>
    </row>
    <row r="302" spans="1:14" s="4" customFormat="1" ht="12" customHeight="1">
      <c r="A302" s="1" t="s">
        <v>171</v>
      </c>
      <c r="B302" s="152" t="s">
        <v>248</v>
      </c>
      <c r="C302" s="153" t="s">
        <v>248</v>
      </c>
      <c r="D302" s="87">
        <v>6734</v>
      </c>
      <c r="E302" s="88">
        <v>5881</v>
      </c>
      <c r="F302" s="88"/>
      <c r="G302" s="88">
        <v>19159</v>
      </c>
      <c r="H302" s="88">
        <v>20437</v>
      </c>
      <c r="I302" s="88">
        <v>26283</v>
      </c>
      <c r="J302" s="127">
        <v>40307</v>
      </c>
      <c r="K302" s="89">
        <v>231357</v>
      </c>
      <c r="L302" s="91">
        <v>350160</v>
      </c>
      <c r="M302" s="37"/>
      <c r="N302" s="37"/>
    </row>
    <row r="303" spans="1:14" s="24" customFormat="1" ht="12" customHeight="1">
      <c r="A303" s="23" t="s">
        <v>175</v>
      </c>
      <c r="B303" s="180" t="s">
        <v>167</v>
      </c>
      <c r="C303" s="181"/>
      <c r="D303" s="72">
        <v>318.98141620000001</v>
      </c>
      <c r="E303" s="73">
        <v>450.94587799999999</v>
      </c>
      <c r="F303" s="73"/>
      <c r="G303" s="73">
        <v>893.88686970000003</v>
      </c>
      <c r="H303" s="73">
        <v>543.85611470000003</v>
      </c>
      <c r="I303" s="73">
        <v>556.42423289999999</v>
      </c>
      <c r="J303" s="121">
        <v>580.22337170000003</v>
      </c>
      <c r="K303" s="74">
        <v>4583.3544074000001</v>
      </c>
      <c r="L303" s="76">
        <v>7927.6722905999995</v>
      </c>
    </row>
    <row r="304" spans="1:14" s="24" customFormat="1" ht="12" customHeight="1">
      <c r="A304" s="23" t="s">
        <v>175</v>
      </c>
      <c r="B304" s="21"/>
      <c r="C304" s="25" t="s">
        <v>168</v>
      </c>
      <c r="D304" s="77">
        <v>111.6563214</v>
      </c>
      <c r="E304" s="78">
        <v>60.408201900000002</v>
      </c>
      <c r="F304" s="78"/>
      <c r="G304" s="78">
        <v>269.29777810000002</v>
      </c>
      <c r="H304" s="78">
        <v>142.76122529999998</v>
      </c>
      <c r="I304" s="78">
        <v>53.296521800000001</v>
      </c>
      <c r="J304" s="123">
        <v>448.5757797</v>
      </c>
      <c r="K304" s="79">
        <v>2765.2173187000003</v>
      </c>
      <c r="L304" s="81">
        <v>3851.2131469000005</v>
      </c>
    </row>
    <row r="305" spans="1:14" s="24" customFormat="1" ht="12" customHeight="1">
      <c r="A305" s="23" t="s">
        <v>175</v>
      </c>
      <c r="B305" s="22"/>
      <c r="C305" s="26" t="s">
        <v>169</v>
      </c>
      <c r="D305" s="82">
        <v>207.32509479999999</v>
      </c>
      <c r="E305" s="83">
        <v>390.5376761</v>
      </c>
      <c r="F305" s="83"/>
      <c r="G305" s="83">
        <v>624.58909160000007</v>
      </c>
      <c r="H305" s="83">
        <v>401.0948894</v>
      </c>
      <c r="I305" s="83">
        <v>503.1277111</v>
      </c>
      <c r="J305" s="125">
        <v>131.647592</v>
      </c>
      <c r="K305" s="84">
        <v>1818.1370887</v>
      </c>
      <c r="L305" s="86">
        <v>4076.4591436999999</v>
      </c>
    </row>
    <row r="306" spans="1:14" s="24" customFormat="1" ht="12" customHeight="1">
      <c r="A306" s="23" t="s">
        <v>175</v>
      </c>
      <c r="B306" s="152" t="s">
        <v>248</v>
      </c>
      <c r="C306" s="153" t="s">
        <v>248</v>
      </c>
      <c r="D306" s="87">
        <v>12725.152400699999</v>
      </c>
      <c r="E306" s="88">
        <v>12520.279316100005</v>
      </c>
      <c r="F306" s="88"/>
      <c r="G306" s="88">
        <v>39773.019510800004</v>
      </c>
      <c r="H306" s="88">
        <v>31890.396631200016</v>
      </c>
      <c r="I306" s="88">
        <v>36568.169592899991</v>
      </c>
      <c r="J306" s="127">
        <v>38992.520579200005</v>
      </c>
      <c r="K306" s="89">
        <v>261013.36766429996</v>
      </c>
      <c r="L306" s="91">
        <v>433482.90569519997</v>
      </c>
    </row>
    <row r="307" spans="1:14" ht="12" customHeight="1">
      <c r="A307" s="45" t="s">
        <v>185</v>
      </c>
      <c r="B307" s="180" t="s">
        <v>167</v>
      </c>
      <c r="C307" s="181"/>
      <c r="D307" s="72">
        <v>343.976</v>
      </c>
      <c r="E307" s="73">
        <v>407.22199999999998</v>
      </c>
      <c r="F307" s="73"/>
      <c r="G307" s="73">
        <v>781.80799999999999</v>
      </c>
      <c r="H307" s="73">
        <v>561.35400000000004</v>
      </c>
      <c r="I307" s="73">
        <v>603.42999999999995</v>
      </c>
      <c r="J307" s="121">
        <v>557.52</v>
      </c>
      <c r="K307" s="74">
        <v>5278.2690000000002</v>
      </c>
      <c r="L307" s="76">
        <v>8533.5789999999997</v>
      </c>
    </row>
    <row r="308" spans="1:14" ht="12" customHeight="1">
      <c r="A308" s="45" t="s">
        <v>185</v>
      </c>
      <c r="B308" s="21"/>
      <c r="C308" s="25" t="s">
        <v>168</v>
      </c>
      <c r="D308" s="77">
        <v>118.48</v>
      </c>
      <c r="E308" s="78">
        <v>92.757000000000005</v>
      </c>
      <c r="F308" s="78"/>
      <c r="G308" s="78">
        <v>333.303</v>
      </c>
      <c r="H308" s="78">
        <v>238.13</v>
      </c>
      <c r="I308" s="78">
        <v>145.58799999999999</v>
      </c>
      <c r="J308" s="123">
        <v>424.709</v>
      </c>
      <c r="K308" s="79">
        <v>1799.5650000000001</v>
      </c>
      <c r="L308" s="81">
        <v>3152.5320000000002</v>
      </c>
    </row>
    <row r="309" spans="1:14" ht="12" customHeight="1">
      <c r="A309" s="45" t="s">
        <v>185</v>
      </c>
      <c r="B309" s="22"/>
      <c r="C309" s="26" t="s">
        <v>169</v>
      </c>
      <c r="D309" s="82">
        <v>225.49600000000001</v>
      </c>
      <c r="E309" s="83">
        <v>314.46499999999997</v>
      </c>
      <c r="F309" s="83"/>
      <c r="G309" s="83">
        <v>448.505</v>
      </c>
      <c r="H309" s="83">
        <v>323.22399999999999</v>
      </c>
      <c r="I309" s="83">
        <v>457.84199999999998</v>
      </c>
      <c r="J309" s="125">
        <v>132.81100000000001</v>
      </c>
      <c r="K309" s="84">
        <v>3478.7040000000002</v>
      </c>
      <c r="L309" s="86">
        <v>5381.0470000000005</v>
      </c>
    </row>
    <row r="310" spans="1:14" ht="12" customHeight="1">
      <c r="A310" s="45" t="s">
        <v>185</v>
      </c>
      <c r="B310" s="152" t="s">
        <v>248</v>
      </c>
      <c r="C310" s="153" t="s">
        <v>248</v>
      </c>
      <c r="D310" s="87">
        <v>18730.348747800002</v>
      </c>
      <c r="E310" s="88">
        <v>13170.362260300006</v>
      </c>
      <c r="F310" s="88"/>
      <c r="G310" s="88">
        <v>36640.67823830001</v>
      </c>
      <c r="H310" s="88">
        <v>32054.769294599992</v>
      </c>
      <c r="I310" s="88">
        <v>35325.175736199992</v>
      </c>
      <c r="J310" s="127">
        <v>44716.269338000006</v>
      </c>
      <c r="K310" s="89">
        <v>242582.59423599995</v>
      </c>
      <c r="L310" s="91">
        <v>423220.19785119995</v>
      </c>
    </row>
    <row r="313" spans="1:14" s="4" customFormat="1" ht="12" customHeight="1">
      <c r="A313" s="1" t="s">
        <v>165</v>
      </c>
      <c r="B313" s="2" t="s">
        <v>164</v>
      </c>
      <c r="C313" s="2"/>
      <c r="D313" s="3"/>
      <c r="E313" s="3"/>
      <c r="F313" s="3"/>
      <c r="G313" s="3"/>
      <c r="H313" s="3"/>
      <c r="I313" s="3"/>
      <c r="J313" s="2" t="s">
        <v>221</v>
      </c>
      <c r="K313" s="3"/>
      <c r="L313" s="3"/>
      <c r="M313" s="3"/>
      <c r="N313" s="3"/>
    </row>
    <row r="314" spans="1:14" s="5" customFormat="1" ht="29.25" customHeight="1">
      <c r="A314" s="1" t="s">
        <v>165</v>
      </c>
      <c r="B314" s="154" t="s">
        <v>212</v>
      </c>
      <c r="C314" s="155"/>
      <c r="D314" s="133" t="s">
        <v>190</v>
      </c>
      <c r="E314" s="133" t="s">
        <v>191</v>
      </c>
      <c r="F314" s="133" t="s">
        <v>192</v>
      </c>
      <c r="G314" s="133" t="s">
        <v>193</v>
      </c>
      <c r="H314" s="133" t="s">
        <v>194</v>
      </c>
      <c r="I314" s="133" t="s">
        <v>195</v>
      </c>
      <c r="J314" s="133" t="s">
        <v>196</v>
      </c>
      <c r="K314" s="134" t="s">
        <v>128</v>
      </c>
      <c r="L314" s="134" t="s">
        <v>54</v>
      </c>
    </row>
    <row r="315" spans="1:14" s="4" customFormat="1" ht="12" customHeight="1">
      <c r="A315" s="1" t="s">
        <v>165</v>
      </c>
      <c r="B315" s="178" t="s">
        <v>167</v>
      </c>
      <c r="C315" s="179"/>
      <c r="D315" s="72">
        <v>94.846065431878699</v>
      </c>
      <c r="E315" s="73">
        <v>27.93470823016828</v>
      </c>
      <c r="F315" s="73">
        <v>130.84950157687169</v>
      </c>
      <c r="G315" s="73">
        <v>44.427120119333289</v>
      </c>
      <c r="H315" s="73">
        <v>56.093211594968999</v>
      </c>
      <c r="I315" s="73">
        <v>226.61661353707299</v>
      </c>
      <c r="J315" s="121">
        <v>11.6767168045044</v>
      </c>
      <c r="K315" s="74">
        <v>1.3057870190168577</v>
      </c>
      <c r="L315" s="76">
        <v>593.749727180646</v>
      </c>
    </row>
    <row r="316" spans="1:14" s="4" customFormat="1" ht="12" customHeight="1">
      <c r="A316" s="1" t="s">
        <v>165</v>
      </c>
      <c r="B316" s="21"/>
      <c r="C316" s="17" t="s">
        <v>168</v>
      </c>
      <c r="D316" s="77">
        <v>37.325461658797998</v>
      </c>
      <c r="E316" s="78">
        <v>4.04953469301108</v>
      </c>
      <c r="F316" s="78">
        <v>4.3687331066466903</v>
      </c>
      <c r="G316" s="78">
        <v>7.0257137566804904</v>
      </c>
      <c r="H316" s="78">
        <v>0</v>
      </c>
      <c r="I316" s="78">
        <v>0</v>
      </c>
      <c r="J316" s="123">
        <v>11.6767168045044</v>
      </c>
      <c r="K316" s="79">
        <v>6.9164746673777699E-2</v>
      </c>
      <c r="L316" s="81">
        <v>64.515324789863996</v>
      </c>
    </row>
    <row r="317" spans="1:14" s="4" customFormat="1" ht="12" customHeight="1">
      <c r="A317" s="1" t="s">
        <v>165</v>
      </c>
      <c r="B317" s="22"/>
      <c r="C317" s="19" t="s">
        <v>169</v>
      </c>
      <c r="D317" s="82">
        <v>57.520603773080701</v>
      </c>
      <c r="E317" s="83">
        <v>23.8851735371572</v>
      </c>
      <c r="F317" s="83">
        <v>126.480768470225</v>
      </c>
      <c r="G317" s="83">
        <v>37.4014063626528</v>
      </c>
      <c r="H317" s="83">
        <v>56.093211594968999</v>
      </c>
      <c r="I317" s="83">
        <v>226.61661353707299</v>
      </c>
      <c r="J317" s="125">
        <v>0</v>
      </c>
      <c r="K317" s="84">
        <v>1.23662227234308</v>
      </c>
      <c r="L317" s="86">
        <v>529.23440239078195</v>
      </c>
    </row>
    <row r="318" spans="1:14" s="4" customFormat="1" ht="12" customHeight="1">
      <c r="A318" s="1" t="s">
        <v>165</v>
      </c>
      <c r="B318" s="152" t="s">
        <v>248</v>
      </c>
      <c r="C318" s="153" t="s">
        <v>248</v>
      </c>
      <c r="D318" s="87">
        <v>2862.360450514168</v>
      </c>
      <c r="E318" s="88">
        <v>1549.2292066152368</v>
      </c>
      <c r="F318" s="88">
        <v>6719.6497574610967</v>
      </c>
      <c r="G318" s="88">
        <v>3852.6032755901692</v>
      </c>
      <c r="H318" s="88">
        <v>2740.9943358258461</v>
      </c>
      <c r="I318" s="88">
        <v>3311.4000871321186</v>
      </c>
      <c r="J318" s="127">
        <v>8392.2763883862663</v>
      </c>
      <c r="K318" s="89">
        <v>6557.2169359023846</v>
      </c>
      <c r="L318" s="91">
        <v>35985.730457244921</v>
      </c>
    </row>
    <row r="319" spans="1:14" s="4" customFormat="1" ht="12" customHeight="1">
      <c r="A319" s="14" t="s">
        <v>170</v>
      </c>
      <c r="B319" s="150" t="s">
        <v>167</v>
      </c>
      <c r="C319" s="151"/>
      <c r="D319" s="72"/>
      <c r="E319" s="73"/>
      <c r="F319" s="73"/>
      <c r="G319" s="73"/>
      <c r="H319" s="73"/>
      <c r="I319" s="73"/>
      <c r="J319" s="121"/>
      <c r="K319" s="74"/>
      <c r="L319" s="76"/>
      <c r="M319" s="37"/>
      <c r="N319" s="37"/>
    </row>
    <row r="320" spans="1:14" s="4" customFormat="1" ht="12" customHeight="1">
      <c r="A320" s="14" t="s">
        <v>170</v>
      </c>
      <c r="B320" s="16"/>
      <c r="C320" s="17" t="s">
        <v>168</v>
      </c>
      <c r="D320" s="77"/>
      <c r="E320" s="78"/>
      <c r="F320" s="78"/>
      <c r="G320" s="78"/>
      <c r="H320" s="78"/>
      <c r="I320" s="78"/>
      <c r="J320" s="123"/>
      <c r="K320" s="79"/>
      <c r="L320" s="81"/>
      <c r="M320" s="37"/>
      <c r="N320" s="37"/>
    </row>
    <row r="321" spans="1:14" s="4" customFormat="1" ht="12" customHeight="1">
      <c r="A321" s="14" t="s">
        <v>170</v>
      </c>
      <c r="B321" s="18"/>
      <c r="C321" s="19" t="s">
        <v>169</v>
      </c>
      <c r="D321" s="82"/>
      <c r="E321" s="83"/>
      <c r="F321" s="83"/>
      <c r="G321" s="83"/>
      <c r="H321" s="83"/>
      <c r="I321" s="83"/>
      <c r="J321" s="125"/>
      <c r="K321" s="84"/>
      <c r="L321" s="86"/>
      <c r="M321" s="37"/>
      <c r="N321" s="37"/>
    </row>
    <row r="322" spans="1:14" s="4" customFormat="1" ht="12" customHeight="1">
      <c r="A322" s="14" t="s">
        <v>170</v>
      </c>
      <c r="B322" s="152" t="s">
        <v>248</v>
      </c>
      <c r="C322" s="153" t="s">
        <v>248</v>
      </c>
      <c r="D322" s="87"/>
      <c r="E322" s="88"/>
      <c r="F322" s="88"/>
      <c r="G322" s="88"/>
      <c r="H322" s="88"/>
      <c r="I322" s="88"/>
      <c r="J322" s="127"/>
      <c r="K322" s="89"/>
      <c r="L322" s="91"/>
      <c r="M322" s="37"/>
      <c r="N322" s="37"/>
    </row>
    <row r="323" spans="1:14" s="15" customFormat="1" ht="12" customHeight="1">
      <c r="A323" s="15" t="s">
        <v>171</v>
      </c>
      <c r="B323" s="178" t="s">
        <v>167</v>
      </c>
      <c r="C323" s="179"/>
      <c r="D323" s="72">
        <v>54</v>
      </c>
      <c r="E323" s="73">
        <v>23</v>
      </c>
      <c r="F323" s="73"/>
      <c r="G323" s="73">
        <v>110</v>
      </c>
      <c r="H323" s="73">
        <v>104</v>
      </c>
      <c r="I323" s="73">
        <v>167</v>
      </c>
      <c r="J323" s="121">
        <v>36</v>
      </c>
      <c r="K323" s="74">
        <v>519</v>
      </c>
      <c r="L323" s="76">
        <v>1011</v>
      </c>
    </row>
    <row r="324" spans="1:14" s="15" customFormat="1" ht="12" customHeight="1">
      <c r="A324" s="15" t="s">
        <v>171</v>
      </c>
      <c r="B324" s="21"/>
      <c r="C324" s="17" t="s">
        <v>168</v>
      </c>
      <c r="D324" s="77">
        <v>13</v>
      </c>
      <c r="E324" s="78">
        <v>6</v>
      </c>
      <c r="F324" s="78"/>
      <c r="G324" s="78">
        <v>19</v>
      </c>
      <c r="H324" s="78">
        <v>3</v>
      </c>
      <c r="I324" s="78">
        <v>2</v>
      </c>
      <c r="J324" s="123">
        <v>9</v>
      </c>
      <c r="K324" s="79">
        <v>47</v>
      </c>
      <c r="L324" s="81">
        <v>99</v>
      </c>
    </row>
    <row r="325" spans="1:14" s="15" customFormat="1" ht="12" customHeight="1">
      <c r="A325" s="15" t="s">
        <v>171</v>
      </c>
      <c r="B325" s="22"/>
      <c r="C325" s="19" t="s">
        <v>169</v>
      </c>
      <c r="D325" s="82">
        <v>41</v>
      </c>
      <c r="E325" s="83">
        <v>17</v>
      </c>
      <c r="F325" s="83"/>
      <c r="G325" s="83">
        <v>91</v>
      </c>
      <c r="H325" s="83">
        <v>101</v>
      </c>
      <c r="I325" s="83">
        <v>164</v>
      </c>
      <c r="J325" s="125">
        <v>27</v>
      </c>
      <c r="K325" s="84">
        <v>471</v>
      </c>
      <c r="L325" s="86">
        <v>913</v>
      </c>
    </row>
    <row r="326" spans="1:14" s="15" customFormat="1" ht="12" customHeight="1">
      <c r="A326" s="15" t="s">
        <v>171</v>
      </c>
      <c r="B326" s="152" t="s">
        <v>248</v>
      </c>
      <c r="C326" s="153" t="s">
        <v>248</v>
      </c>
      <c r="D326" s="87">
        <v>1873</v>
      </c>
      <c r="E326" s="88">
        <v>1343</v>
      </c>
      <c r="F326" s="88"/>
      <c r="G326" s="88">
        <v>4724</v>
      </c>
      <c r="H326" s="88">
        <v>4206</v>
      </c>
      <c r="I326" s="88">
        <v>3513</v>
      </c>
      <c r="J326" s="127">
        <v>4954</v>
      </c>
      <c r="K326" s="89">
        <v>25993</v>
      </c>
      <c r="L326" s="91">
        <v>46606</v>
      </c>
    </row>
    <row r="327" spans="1:14" s="24" customFormat="1" ht="12" customHeight="1">
      <c r="A327" s="23" t="s">
        <v>180</v>
      </c>
      <c r="B327" s="180" t="s">
        <v>167</v>
      </c>
      <c r="C327" s="181"/>
      <c r="D327" s="72">
        <v>95.656929300000002</v>
      </c>
      <c r="E327" s="73">
        <v>56.129847499999997</v>
      </c>
      <c r="F327" s="73"/>
      <c r="G327" s="73">
        <v>166.6194271</v>
      </c>
      <c r="H327" s="73">
        <v>162.89744730000001</v>
      </c>
      <c r="I327" s="73">
        <v>210.1113689</v>
      </c>
      <c r="J327" s="121">
        <v>56.553928499999998</v>
      </c>
      <c r="K327" s="74">
        <v>583.72853839999993</v>
      </c>
      <c r="L327" s="76">
        <v>1331.6974869999999</v>
      </c>
    </row>
    <row r="328" spans="1:14" s="24" customFormat="1" ht="12" customHeight="1">
      <c r="A328" s="23" t="s">
        <v>180</v>
      </c>
      <c r="B328" s="21"/>
      <c r="C328" s="25" t="s">
        <v>168</v>
      </c>
      <c r="D328" s="77">
        <v>33.232936299999999</v>
      </c>
      <c r="E328" s="78">
        <v>11.385308499999999</v>
      </c>
      <c r="F328" s="78"/>
      <c r="G328" s="78">
        <v>62.6813219</v>
      </c>
      <c r="H328" s="78">
        <v>4.0887384999999998</v>
      </c>
      <c r="I328" s="78">
        <v>22.5636355</v>
      </c>
      <c r="J328" s="123">
        <v>29.162678100000001</v>
      </c>
      <c r="K328" s="79">
        <v>135.3492876</v>
      </c>
      <c r="L328" s="81">
        <v>298.46390639999998</v>
      </c>
    </row>
    <row r="329" spans="1:14" s="24" customFormat="1" ht="12" customHeight="1">
      <c r="A329" s="23" t="s">
        <v>180</v>
      </c>
      <c r="B329" s="22"/>
      <c r="C329" s="26" t="s">
        <v>169</v>
      </c>
      <c r="D329" s="82">
        <v>62.423993000000003</v>
      </c>
      <c r="E329" s="83">
        <v>44.744538999999996</v>
      </c>
      <c r="F329" s="83"/>
      <c r="G329" s="83">
        <v>103.93810520000001</v>
      </c>
      <c r="H329" s="83">
        <v>158.80870880000001</v>
      </c>
      <c r="I329" s="83">
        <v>187.5477334</v>
      </c>
      <c r="J329" s="125">
        <v>27.391250400000001</v>
      </c>
      <c r="K329" s="84">
        <v>448.37925079999997</v>
      </c>
      <c r="L329" s="86">
        <v>1033.2335805999999</v>
      </c>
    </row>
    <row r="330" spans="1:14" s="24" customFormat="1" ht="12" customHeight="1">
      <c r="A330" s="23" t="s">
        <v>180</v>
      </c>
      <c r="B330" s="152" t="s">
        <v>248</v>
      </c>
      <c r="C330" s="153" t="s">
        <v>248</v>
      </c>
      <c r="D330" s="87">
        <v>3209.6161323000001</v>
      </c>
      <c r="E330" s="88">
        <v>2099.9375953000003</v>
      </c>
      <c r="F330" s="88"/>
      <c r="G330" s="88">
        <v>7278.3749302999995</v>
      </c>
      <c r="H330" s="88">
        <v>5609.2561073999996</v>
      </c>
      <c r="I330" s="88">
        <v>4257.9430114000006</v>
      </c>
      <c r="J330" s="127">
        <v>6221.4146149000007</v>
      </c>
      <c r="K330" s="89">
        <v>29299.632882899998</v>
      </c>
      <c r="L330" s="91">
        <v>57976.175274499998</v>
      </c>
    </row>
    <row r="331" spans="1:14" ht="12" customHeight="1">
      <c r="A331" s="23" t="s">
        <v>186</v>
      </c>
      <c r="B331" s="180" t="s">
        <v>167</v>
      </c>
      <c r="C331" s="181"/>
      <c r="D331" s="72">
        <v>82.913000000000011</v>
      </c>
      <c r="E331" s="73">
        <v>46.957999999999998</v>
      </c>
      <c r="F331" s="73"/>
      <c r="G331" s="73">
        <v>98.066000000000003</v>
      </c>
      <c r="H331" s="73">
        <v>75.216999999999999</v>
      </c>
      <c r="I331" s="73">
        <v>260.92099999999999</v>
      </c>
      <c r="J331" s="121">
        <v>53.611999999999995</v>
      </c>
      <c r="K331" s="74">
        <v>617.39799999999991</v>
      </c>
      <c r="L331" s="76">
        <v>1235.085</v>
      </c>
    </row>
    <row r="332" spans="1:14" ht="12" customHeight="1">
      <c r="A332" s="23" t="s">
        <v>186</v>
      </c>
      <c r="B332" s="21"/>
      <c r="C332" s="25" t="s">
        <v>168</v>
      </c>
      <c r="D332" s="77">
        <v>37.331000000000003</v>
      </c>
      <c r="E332" s="78">
        <v>10.721</v>
      </c>
      <c r="F332" s="78"/>
      <c r="G332" s="78">
        <v>18.515000000000001</v>
      </c>
      <c r="H332" s="78">
        <v>17.106000000000002</v>
      </c>
      <c r="I332" s="78">
        <v>4.8470000000000004</v>
      </c>
      <c r="J332" s="123">
        <v>25.545999999999999</v>
      </c>
      <c r="K332" s="79">
        <v>83.983000000000004</v>
      </c>
      <c r="L332" s="81">
        <v>198.04900000000001</v>
      </c>
    </row>
    <row r="333" spans="1:14" ht="12" customHeight="1">
      <c r="A333" s="23" t="s">
        <v>186</v>
      </c>
      <c r="B333" s="22"/>
      <c r="C333" s="26" t="s">
        <v>169</v>
      </c>
      <c r="D333" s="82">
        <v>45.582000000000001</v>
      </c>
      <c r="E333" s="83">
        <v>36.237000000000002</v>
      </c>
      <c r="F333" s="83"/>
      <c r="G333" s="83">
        <v>79.551000000000002</v>
      </c>
      <c r="H333" s="83">
        <v>58.110999999999997</v>
      </c>
      <c r="I333" s="83">
        <v>256.07400000000001</v>
      </c>
      <c r="J333" s="125">
        <v>28.065999999999999</v>
      </c>
      <c r="K333" s="84">
        <v>533.41499999999996</v>
      </c>
      <c r="L333" s="86">
        <v>1037.0360000000001</v>
      </c>
    </row>
    <row r="334" spans="1:14" ht="12" customHeight="1">
      <c r="A334" s="23" t="s">
        <v>186</v>
      </c>
      <c r="B334" s="152" t="s">
        <v>248</v>
      </c>
      <c r="C334" s="153" t="s">
        <v>248</v>
      </c>
      <c r="D334" s="87">
        <v>3505.9718103999994</v>
      </c>
      <c r="E334" s="88">
        <v>2064.8966265999993</v>
      </c>
      <c r="F334" s="88"/>
      <c r="G334" s="88">
        <v>8085.4367017999994</v>
      </c>
      <c r="H334" s="88">
        <v>6733.857189899999</v>
      </c>
      <c r="I334" s="88">
        <v>5113.9178774000011</v>
      </c>
      <c r="J334" s="127">
        <v>6420.9173054999983</v>
      </c>
      <c r="K334" s="89">
        <v>28813.243722000003</v>
      </c>
      <c r="L334" s="91">
        <v>60738.241233599998</v>
      </c>
    </row>
  </sheetData>
  <mergeCells count="142">
    <mergeCell ref="B152:C152"/>
    <mergeCell ref="B176:C176"/>
    <mergeCell ref="B248:C248"/>
    <mergeCell ref="B136:C136"/>
    <mergeCell ref="B197:C197"/>
    <mergeCell ref="B200:C200"/>
    <mergeCell ref="B221:C221"/>
    <mergeCell ref="B224:C224"/>
    <mergeCell ref="B157:C157"/>
    <mergeCell ref="B160:C160"/>
    <mergeCell ref="B181:C181"/>
    <mergeCell ref="B184:C184"/>
    <mergeCell ref="B161:C161"/>
    <mergeCell ref="B164:C164"/>
    <mergeCell ref="B294:C294"/>
    <mergeCell ref="B225:C225"/>
    <mergeCell ref="B204:C204"/>
    <mergeCell ref="B229:C229"/>
    <mergeCell ref="B232:C232"/>
    <mergeCell ref="B253:C253"/>
    <mergeCell ref="B271:C271"/>
    <mergeCell ref="B275:C275"/>
    <mergeCell ref="B276:C276"/>
    <mergeCell ref="B279:C279"/>
    <mergeCell ref="B283:C283"/>
    <mergeCell ref="B11:C11"/>
    <mergeCell ref="B14:C14"/>
    <mergeCell ref="B59:C59"/>
    <mergeCell ref="B35:C35"/>
    <mergeCell ref="B38:C38"/>
    <mergeCell ref="B129:C129"/>
    <mergeCell ref="B132:C132"/>
    <mergeCell ref="B177:C177"/>
    <mergeCell ref="B180:C180"/>
    <mergeCell ref="B153:C153"/>
    <mergeCell ref="B156:C156"/>
    <mergeCell ref="B171:C171"/>
    <mergeCell ref="B172:C172"/>
    <mergeCell ref="B173:C173"/>
    <mergeCell ref="B31:C31"/>
    <mergeCell ref="B78:C78"/>
    <mergeCell ref="B81:C81"/>
    <mergeCell ref="B148:C148"/>
    <mergeCell ref="B62:C62"/>
    <mergeCell ref="B43:C43"/>
    <mergeCell ref="B46:C46"/>
    <mergeCell ref="B90:C90"/>
    <mergeCell ref="B93:C93"/>
    <mergeCell ref="B113:C113"/>
    <mergeCell ref="B15:C15"/>
    <mergeCell ref="B18:C18"/>
    <mergeCell ref="B39:C39"/>
    <mergeCell ref="B42:C42"/>
    <mergeCell ref="B137:C137"/>
    <mergeCell ref="B140:C140"/>
    <mergeCell ref="B63:C63"/>
    <mergeCell ref="B66:C66"/>
    <mergeCell ref="B86:C86"/>
    <mergeCell ref="B89:C89"/>
    <mergeCell ref="B67:C67"/>
    <mergeCell ref="B70:C70"/>
    <mergeCell ref="B19:C19"/>
    <mergeCell ref="B22:C22"/>
    <mergeCell ref="B116:C116"/>
    <mergeCell ref="B109:C109"/>
    <mergeCell ref="B112:C112"/>
    <mergeCell ref="B133:C133"/>
    <mergeCell ref="B82:C82"/>
    <mergeCell ref="B85:C85"/>
    <mergeCell ref="B128:C128"/>
    <mergeCell ref="B323:C323"/>
    <mergeCell ref="B326:C326"/>
    <mergeCell ref="B299:C299"/>
    <mergeCell ref="B302:C302"/>
    <mergeCell ref="B185:C185"/>
    <mergeCell ref="B188:C188"/>
    <mergeCell ref="B209:C209"/>
    <mergeCell ref="B212:C212"/>
    <mergeCell ref="B192:C192"/>
    <mergeCell ref="B213:C213"/>
    <mergeCell ref="B216:C216"/>
    <mergeCell ref="B252:C252"/>
    <mergeCell ref="B264:C264"/>
    <mergeCell ref="B256:C256"/>
    <mergeCell ref="B233:C233"/>
    <mergeCell ref="B236:C236"/>
    <mergeCell ref="B245:C245"/>
    <mergeCell ref="B237:C237"/>
    <mergeCell ref="B249:C249"/>
    <mergeCell ref="B228:C228"/>
    <mergeCell ref="B205:C205"/>
    <mergeCell ref="B208:C208"/>
    <mergeCell ref="B201:C201"/>
    <mergeCell ref="B267:C267"/>
    <mergeCell ref="B331:C331"/>
    <mergeCell ref="B334:C334"/>
    <mergeCell ref="B141:C141"/>
    <mergeCell ref="B144:C144"/>
    <mergeCell ref="B165:C165"/>
    <mergeCell ref="B168:C168"/>
    <mergeCell ref="B284:C284"/>
    <mergeCell ref="B287:C287"/>
    <mergeCell ref="B327:C327"/>
    <mergeCell ref="B330:C330"/>
    <mergeCell ref="B307:C307"/>
    <mergeCell ref="B310:C310"/>
    <mergeCell ref="B189:C189"/>
    <mergeCell ref="B303:C303"/>
    <mergeCell ref="B306:C306"/>
    <mergeCell ref="B240:C240"/>
    <mergeCell ref="B268:C268"/>
    <mergeCell ref="B261:C261"/>
    <mergeCell ref="B257:C257"/>
    <mergeCell ref="B260:C260"/>
    <mergeCell ref="B280:C280"/>
    <mergeCell ref="B272:C272"/>
    <mergeCell ref="B295:C295"/>
    <mergeCell ref="B298:C298"/>
    <mergeCell ref="B319:C319"/>
    <mergeCell ref="B322:C322"/>
    <mergeCell ref="B290:C290"/>
    <mergeCell ref="B314:C314"/>
    <mergeCell ref="B23:C23"/>
    <mergeCell ref="B26:C26"/>
    <mergeCell ref="B117:C117"/>
    <mergeCell ref="B120:C120"/>
    <mergeCell ref="B47:C47"/>
    <mergeCell ref="B50:C50"/>
    <mergeCell ref="B77:C77"/>
    <mergeCell ref="B71:C71"/>
    <mergeCell ref="B74:C74"/>
    <mergeCell ref="B104:C104"/>
    <mergeCell ref="B94:C94"/>
    <mergeCell ref="B97:C97"/>
    <mergeCell ref="B100:C100"/>
    <mergeCell ref="B149:C149"/>
    <mergeCell ref="B105:C105"/>
    <mergeCell ref="B108:C108"/>
    <mergeCell ref="B101:C101"/>
    <mergeCell ref="B315:C315"/>
    <mergeCell ref="B318:C318"/>
    <mergeCell ref="B291:C291"/>
  </mergeCells>
  <phoneticPr fontId="5"/>
  <conditionalFormatting sqref="D20:AE21 D114:E115 G114:K115">
    <cfRule type="cellIs" dxfId="29" priority="44" stopIfTrue="1" operator="equal">
      <formula>0</formula>
    </cfRule>
  </conditionalFormatting>
  <conditionalFormatting sqref="D44:AE45">
    <cfRule type="cellIs" dxfId="28" priority="43" stopIfTrue="1" operator="equal">
      <formula>0</formula>
    </cfRule>
  </conditionalFormatting>
  <conditionalFormatting sqref="D68:AL69">
    <cfRule type="cellIs" dxfId="27" priority="42" stopIfTrue="1" operator="equal">
      <formula>0</formula>
    </cfRule>
  </conditionalFormatting>
  <conditionalFormatting sqref="AG138:AG139 D138:AE139">
    <cfRule type="cellIs" dxfId="26" priority="39" stopIfTrue="1" operator="equal">
      <formula>0</formula>
    </cfRule>
  </conditionalFormatting>
  <conditionalFormatting sqref="AG162:AG163">
    <cfRule type="cellIs" dxfId="25" priority="38" stopIfTrue="1" operator="equal">
      <formula>0</formula>
    </cfRule>
  </conditionalFormatting>
  <conditionalFormatting sqref="AG186:AG187">
    <cfRule type="cellIs" dxfId="24" priority="37" stopIfTrue="1" operator="equal">
      <formula>0</formula>
    </cfRule>
  </conditionalFormatting>
  <conditionalFormatting sqref="D210:AM211">
    <cfRule type="cellIs" dxfId="23" priority="36" stopIfTrue="1" operator="equal">
      <formula>0</formula>
    </cfRule>
  </conditionalFormatting>
  <conditionalFormatting sqref="AM234:AM235">
    <cfRule type="cellIs" dxfId="22" priority="35" stopIfTrue="1" operator="equal">
      <formula>0</formula>
    </cfRule>
  </conditionalFormatting>
  <conditionalFormatting sqref="AM258:AM259">
    <cfRule type="cellIs" dxfId="21" priority="34" stopIfTrue="1" operator="equal">
      <formula>0</formula>
    </cfRule>
  </conditionalFormatting>
  <conditionalFormatting sqref="D142:AD143">
    <cfRule type="cellIs" dxfId="20" priority="27" stopIfTrue="1" operator="equal">
      <formula>0</formula>
    </cfRule>
  </conditionalFormatting>
  <conditionalFormatting sqref="D214:AM215">
    <cfRule type="cellIs" dxfId="19" priority="24" stopIfTrue="1" operator="equal">
      <formula>0</formula>
    </cfRule>
  </conditionalFormatting>
  <conditionalFormatting sqref="AM238:AM239">
    <cfRule type="cellIs" dxfId="18" priority="23" stopIfTrue="1" operator="equal">
      <formula>0</formula>
    </cfRule>
  </conditionalFormatting>
  <conditionalFormatting sqref="AM262:AM263">
    <cfRule type="cellIs" dxfId="17" priority="22" stopIfTrue="1" operator="equal">
      <formula>0</formula>
    </cfRule>
  </conditionalFormatting>
  <conditionalFormatting sqref="D162:AE163">
    <cfRule type="cellIs" dxfId="16" priority="21" stopIfTrue="1" operator="equal">
      <formula>0</formula>
    </cfRule>
  </conditionalFormatting>
  <conditionalFormatting sqref="D166:AD167">
    <cfRule type="cellIs" dxfId="15" priority="20" stopIfTrue="1" operator="equal">
      <formula>0</formula>
    </cfRule>
  </conditionalFormatting>
  <conditionalFormatting sqref="D186:AE187">
    <cfRule type="cellIs" dxfId="14" priority="19" stopIfTrue="1" operator="equal">
      <formula>0</formula>
    </cfRule>
  </conditionalFormatting>
  <conditionalFormatting sqref="D190:AD191">
    <cfRule type="cellIs" dxfId="13" priority="18" stopIfTrue="1" operator="equal">
      <formula>0</formula>
    </cfRule>
  </conditionalFormatting>
  <conditionalFormatting sqref="D234:AL235">
    <cfRule type="cellIs" dxfId="12" priority="17" stopIfTrue="1" operator="equal">
      <formula>0</formula>
    </cfRule>
  </conditionalFormatting>
  <conditionalFormatting sqref="D238:AL239">
    <cfRule type="cellIs" dxfId="11" priority="16" stopIfTrue="1" operator="equal">
      <formula>0</formula>
    </cfRule>
  </conditionalFormatting>
  <conditionalFormatting sqref="D258:AL259">
    <cfRule type="cellIs" dxfId="10" priority="15" stopIfTrue="1" operator="equal">
      <formula>0</formula>
    </cfRule>
  </conditionalFormatting>
  <conditionalFormatting sqref="D262:AL263">
    <cfRule type="cellIs" dxfId="9" priority="14" stopIfTrue="1" operator="equal">
      <formula>0</formula>
    </cfRule>
  </conditionalFormatting>
  <conditionalFormatting sqref="F114:F115">
    <cfRule type="cellIs" dxfId="8" priority="13" stopIfTrue="1" operator="equal">
      <formula>0</formula>
    </cfRule>
  </conditionalFormatting>
  <conditionalFormatting sqref="D91:E92 G91:K92">
    <cfRule type="cellIs" dxfId="7" priority="12" stopIfTrue="1" operator="equal">
      <formula>0</formula>
    </cfRule>
  </conditionalFormatting>
  <conditionalFormatting sqref="F91:F92">
    <cfRule type="cellIs" dxfId="6" priority="11" stopIfTrue="1" operator="equal">
      <formula>0</formula>
    </cfRule>
  </conditionalFormatting>
  <conditionalFormatting sqref="F281:F282">
    <cfRule type="cellIs" dxfId="5" priority="9" stopIfTrue="1" operator="equal">
      <formula>0</formula>
    </cfRule>
  </conditionalFormatting>
  <conditionalFormatting sqref="D281:E282 G281:K282">
    <cfRule type="cellIs" dxfId="4" priority="10" stopIfTrue="1" operator="equal">
      <formula>0</formula>
    </cfRule>
  </conditionalFormatting>
  <conditionalFormatting sqref="F304:F305">
    <cfRule type="cellIs" dxfId="3" priority="7" stopIfTrue="1" operator="equal">
      <formula>0</formula>
    </cfRule>
  </conditionalFormatting>
  <conditionalFormatting sqref="D304:E305 G304:K305">
    <cfRule type="cellIs" dxfId="2" priority="8" stopIfTrue="1" operator="equal">
      <formula>0</formula>
    </cfRule>
  </conditionalFormatting>
  <conditionalFormatting sqref="F328:F329">
    <cfRule type="cellIs" dxfId="1" priority="1" stopIfTrue="1" operator="equal">
      <formula>0</formula>
    </cfRule>
  </conditionalFormatting>
  <conditionalFormatting sqref="D328:E329 G328:K329"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2017-08-06T01:27:10Z</dcterms:created>
  <dcterms:modified xsi:type="dcterms:W3CDTF">2017-10-20T11:58:27Z</dcterms:modified>
</cp:coreProperties>
</file>